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30" windowWidth="15300" windowHeight="4875" activeTab="0"/>
  </bookViews>
  <sheets>
    <sheet name="инструкция" sheetId="1" r:id="rId1"/>
    <sheet name="Sostav" sheetId="2" r:id="rId2"/>
    <sheet name="Need" sheetId="3" r:id="rId3"/>
  </sheets>
  <definedNames>
    <definedName name="_xlnm.Print_Area" localSheetId="1">'Sostav'!$A$1:$S$152</definedName>
  </definedNames>
  <calcPr fullCalcOnLoad="1"/>
</workbook>
</file>

<file path=xl/comments2.xml><?xml version="1.0" encoding="utf-8"?>
<comments xmlns="http://schemas.openxmlformats.org/spreadsheetml/2006/main">
  <authors>
    <author>Kostya Sergin</author>
  </authors>
  <commentList>
    <comment ref="B114" authorId="0">
      <text>
        <r>
          <rPr>
            <b/>
            <sz val="10"/>
            <rFont val="Tahoma"/>
            <family val="0"/>
          </rPr>
          <t>Kostya Sergin:</t>
        </r>
        <r>
          <rPr>
            <sz val="10"/>
            <rFont val="Tahoma"/>
            <family val="0"/>
          </rPr>
          <t xml:space="preserve">
В заброску. Пойдут на Эльбрус</t>
        </r>
      </text>
    </comment>
    <comment ref="B109" authorId="0">
      <text>
        <r>
          <rPr>
            <b/>
            <sz val="10"/>
            <rFont val="Tahoma"/>
            <family val="0"/>
          </rPr>
          <t>Kostya Sergin: в заброски часть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<sst xmlns="http://schemas.openxmlformats.org/spreadsheetml/2006/main" count="236" uniqueCount="162">
  <si>
    <t>N</t>
  </si>
  <si>
    <t>наименование</t>
  </si>
  <si>
    <t>комментарий</t>
  </si>
  <si>
    <t>конец списка</t>
  </si>
  <si>
    <t>Спальник</t>
  </si>
  <si>
    <t>Кошки</t>
  </si>
  <si>
    <t>Умывашка</t>
  </si>
  <si>
    <t>КЛМН</t>
  </si>
  <si>
    <t>Ксивник</t>
  </si>
  <si>
    <t>На ноги</t>
  </si>
  <si>
    <t>Носки термо тонк</t>
  </si>
  <si>
    <t>Носки термо толст</t>
  </si>
  <si>
    <t>Фонарики</t>
  </si>
  <si>
    <t>Одежда</t>
  </si>
  <si>
    <t>Штаны-полар 100</t>
  </si>
  <si>
    <t>Полоска на башку</t>
  </si>
  <si>
    <t>Вес снаряжения</t>
  </si>
  <si>
    <t>вес</t>
  </si>
  <si>
    <t>Упаковка</t>
  </si>
  <si>
    <t>Коврик ижевский</t>
  </si>
  <si>
    <t>Коврик Vaude</t>
  </si>
  <si>
    <t>Специальное</t>
  </si>
  <si>
    <t>Палки 2шт</t>
  </si>
  <si>
    <t>Защита на ледоруб</t>
  </si>
  <si>
    <t>Мешочек для кошек</t>
  </si>
  <si>
    <t>Компрессионник для спальника</t>
  </si>
  <si>
    <t>Верх самшитый</t>
  </si>
  <si>
    <t>Ирбис</t>
  </si>
  <si>
    <t>Кодар-автомат</t>
  </si>
  <si>
    <t>Salewa немуфт</t>
  </si>
  <si>
    <t>Salewa Top</t>
  </si>
  <si>
    <t>Salewa Hot screw</t>
  </si>
  <si>
    <t>Восьмёрка рогатая</t>
  </si>
  <si>
    <t>Стремя</t>
  </si>
  <si>
    <t>Рукавицы брезентовые, пара</t>
  </si>
  <si>
    <t>с резинками</t>
  </si>
  <si>
    <t>Петля синяя</t>
  </si>
  <si>
    <t>Петля Венто</t>
  </si>
  <si>
    <t>Ледобур Ирбис</t>
  </si>
  <si>
    <t>Мешочек розов. непр.</t>
  </si>
  <si>
    <t>Мешочек оранж. параш.</t>
  </si>
  <si>
    <t>Очки тёмные в чехле</t>
  </si>
  <si>
    <t>Очки без чехла</t>
  </si>
  <si>
    <t>аптечка, запасные</t>
  </si>
  <si>
    <t>Очки с d</t>
  </si>
  <si>
    <t>Линзы</t>
  </si>
  <si>
    <t>Контейнер с р-м</t>
  </si>
  <si>
    <t>Линзы запасные</t>
  </si>
  <si>
    <t>Капли для линз</t>
  </si>
  <si>
    <t>Раствор</t>
  </si>
  <si>
    <t>Очки и линзы</t>
  </si>
  <si>
    <t>Салфетка спиртовая</t>
  </si>
  <si>
    <t>Пинцет</t>
  </si>
  <si>
    <t>Чехол мягкий</t>
  </si>
  <si>
    <t>Батарейка ААА</t>
  </si>
  <si>
    <t>Cпички коробок в упаковке</t>
  </si>
  <si>
    <t>Паста</t>
  </si>
  <si>
    <t>Щётка</t>
  </si>
  <si>
    <t>Расчёска</t>
  </si>
  <si>
    <t>Туал. бум, рулон</t>
  </si>
  <si>
    <t>Прокладки, уп</t>
  </si>
  <si>
    <t>Зажигалка</t>
  </si>
  <si>
    <t>Компас</t>
  </si>
  <si>
    <t>Носовой платок</t>
  </si>
  <si>
    <t>Канцелярия</t>
  </si>
  <si>
    <t>Деньги</t>
  </si>
  <si>
    <t>Карандашик</t>
  </si>
  <si>
    <t>Лист А4</t>
  </si>
  <si>
    <t>Ручка</t>
  </si>
  <si>
    <t>Калькулятор</t>
  </si>
  <si>
    <t>Маркер</t>
  </si>
  <si>
    <t>Молочный (соковый) пакет 1л</t>
  </si>
  <si>
    <t>Молочный (соковый) пакет 1,5л</t>
  </si>
  <si>
    <t>Молочный (соковый) пакет 2л</t>
  </si>
  <si>
    <t>Стельки обе</t>
  </si>
  <si>
    <t>Туфли скальные</t>
  </si>
  <si>
    <t>Носки тонк хлопк</t>
  </si>
  <si>
    <t>Сидушка</t>
  </si>
  <si>
    <t>Бахилы без галош</t>
  </si>
  <si>
    <t>Подбахильники</t>
  </si>
  <si>
    <t>Сандали</t>
  </si>
  <si>
    <t>Термобельё кофта</t>
  </si>
  <si>
    <t>Термобельё штаны</t>
  </si>
  <si>
    <t>Штаны-полар 200</t>
  </si>
  <si>
    <t xml:space="preserve">Куртка мембрана S </t>
  </si>
  <si>
    <t>Перчатки хлопк</t>
  </si>
  <si>
    <t>Варежки полар-200</t>
  </si>
  <si>
    <t>Шорты</t>
  </si>
  <si>
    <t>Резинка</t>
  </si>
  <si>
    <t>Групповое</t>
  </si>
  <si>
    <t>Зажигательное и пр.</t>
  </si>
  <si>
    <t>Лавлента</t>
  </si>
  <si>
    <t>Мешок здоровый</t>
  </si>
  <si>
    <t>Клава</t>
  </si>
  <si>
    <t>Половник</t>
  </si>
  <si>
    <t>Верёвочка полосатая</t>
  </si>
  <si>
    <t>Мобильник</t>
  </si>
  <si>
    <t>количество</t>
  </si>
  <si>
    <t>итого</t>
  </si>
  <si>
    <t>мелкие флакончики в заброску</t>
  </si>
  <si>
    <t>Мешочек рюкзачком</t>
  </si>
  <si>
    <t>Зеркальце</t>
  </si>
  <si>
    <t>вес сумм</t>
  </si>
  <si>
    <t>Список личного снаряжения</t>
  </si>
  <si>
    <t xml:space="preserve">              Формирование списка необходимого снаряжения</t>
  </si>
  <si>
    <t>Каска Кассида</t>
  </si>
  <si>
    <t>Нож складной</t>
  </si>
  <si>
    <t xml:space="preserve">Кроссовки  для подходов Garmont </t>
  </si>
  <si>
    <t>Носки SK хлопк c начесом</t>
  </si>
  <si>
    <t>Носки шерстяные</t>
  </si>
  <si>
    <t>Футболка или рубашка с длинн рукавом</t>
  </si>
  <si>
    <t>Анарачка тоненькая, продуваемая</t>
  </si>
  <si>
    <t>Верхонки варежки капрон</t>
  </si>
  <si>
    <t>Жилетка синтепон белая</t>
  </si>
  <si>
    <t>Кофта полар-200 с капюшоном</t>
  </si>
  <si>
    <t>Фляжка (бутылочка 0.5 л)</t>
  </si>
  <si>
    <t>Salewa большой, без зацепа</t>
  </si>
  <si>
    <t>Lucky Meteor</t>
  </si>
  <si>
    <t>Снегоступы</t>
  </si>
  <si>
    <t>Поларовая вставка в спальник</t>
  </si>
  <si>
    <t>Тентик-накидка универсальная</t>
  </si>
  <si>
    <t>Термометр пружинный, круглый</t>
  </si>
  <si>
    <t xml:space="preserve">Ложка </t>
  </si>
  <si>
    <t>Ботинки пара</t>
  </si>
  <si>
    <t xml:space="preserve">Бахилы c галошами </t>
  </si>
  <si>
    <t>Футболка с коротк рукавом</t>
  </si>
  <si>
    <t xml:space="preserve">Кофта полар-100 </t>
  </si>
  <si>
    <t xml:space="preserve">Куртка мембрана </t>
  </si>
  <si>
    <t>Штаны мембрана  самосбросы</t>
  </si>
  <si>
    <t>Трусы (с запасом, в заброски)</t>
  </si>
  <si>
    <t>Перчатки для работы с веревкой и т.д.</t>
  </si>
  <si>
    <t>Варежки пуховые</t>
  </si>
  <si>
    <t xml:space="preserve">Пуховка - надо искать полегче </t>
  </si>
  <si>
    <t>Бинт, пластырь, булавки (инд мед пакет можно готовый, промышленный)</t>
  </si>
  <si>
    <t>Чуни бивачные</t>
  </si>
  <si>
    <t>Валенки/сапожки лагерные</t>
  </si>
  <si>
    <t>Шапка с ушами пуховая/тинсулейт</t>
  </si>
  <si>
    <t>Лыжи с креплениями</t>
  </si>
  <si>
    <t>Накидка универсальная</t>
  </si>
  <si>
    <t>стропа с карабином для волочения лыж</t>
  </si>
  <si>
    <t>Это Ольга Д. сделала давно уже, вес некоторых вещей надо поменять, взвесив их.</t>
  </si>
  <si>
    <t>список личной снаряги. Макросы не отключайте.  Откройте лист "Sostav". Чтобы сделать список отобранного (т.е. помеченного в графе "кол-во" не нулем) снаряжения, надо нажать кнопку "список" в верхней части листа. Тогда на листе "Need" сформируется список.</t>
  </si>
  <si>
    <t>Наколенники не теплые, пара</t>
  </si>
  <si>
    <t>Маска ветрозащитная</t>
  </si>
  <si>
    <t>СЮРПРИЗ</t>
  </si>
  <si>
    <t xml:space="preserve">Ледовый инструмент </t>
  </si>
  <si>
    <t>Термос алюмин. 3-х л</t>
  </si>
  <si>
    <t>Паспорт+ полис обязат. Мед. Страх.</t>
  </si>
  <si>
    <t>Рюкзак 150l</t>
  </si>
  <si>
    <t>Блокировка из осн.330г, петля-аморт.-110г</t>
  </si>
  <si>
    <t>Жумар с петлей</t>
  </si>
  <si>
    <t>Петля рыжая 2200кг</t>
  </si>
  <si>
    <t>Налобник TSL, Tikka-70г</t>
  </si>
  <si>
    <t>Мыло, одноразов. Шампунь</t>
  </si>
  <si>
    <t>Кружка - не менее 350 мл!!!</t>
  </si>
  <si>
    <t>Миска - не менее 1 л, с широким дном</t>
  </si>
  <si>
    <t>Билет туда и обратно</t>
  </si>
  <si>
    <t>Капроновые штаны ходовые дышащие</t>
  </si>
  <si>
    <t xml:space="preserve">Капроновые штаны тоненькие, ветрозащ. </t>
  </si>
  <si>
    <t>Верх Венто (стремный 130г)</t>
  </si>
  <si>
    <t>Низ Singing Rock (стремный 200г)</t>
  </si>
  <si>
    <t>Прусc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</si>
</sst>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ahoma"/>
      <family val="0"/>
    </font>
    <font>
      <i/>
      <sz val="10"/>
      <name val="Arial Cyr"/>
      <family val="2"/>
    </font>
    <font>
      <sz val="10"/>
      <name val="Tahoma"/>
      <family val="0"/>
    </font>
    <font>
      <b/>
      <sz val="10"/>
      <color indexed="18"/>
      <name val="Arial Cyr"/>
      <family val="2"/>
    </font>
    <font>
      <sz val="10"/>
      <color indexed="1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2" borderId="0" xfId="0" applyFill="1" applyBorder="1" applyAlignment="1">
      <alignment vertical="top"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1" fontId="0" fillId="0" borderId="0" xfId="0" applyNumberFormat="1" applyBorder="1" applyAlignment="1">
      <alignment/>
    </xf>
    <xf numFmtId="0" fontId="7" fillId="3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Border="1" applyAlignment="1">
      <alignment vertical="top"/>
    </xf>
    <xf numFmtId="0" fontId="0" fillId="0" borderId="0" xfId="0" applyBorder="1" applyAlignment="1">
      <alignment wrapText="1"/>
    </xf>
    <xf numFmtId="0" fontId="6" fillId="3" borderId="0" xfId="0" applyFont="1" applyFill="1" applyBorder="1" applyAlignment="1">
      <alignment vertical="top"/>
    </xf>
    <xf numFmtId="0" fontId="7" fillId="3" borderId="0" xfId="0" applyFont="1" applyFill="1" applyBorder="1" applyAlignment="1">
      <alignment vertical="top"/>
    </xf>
    <xf numFmtId="0" fontId="1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vertical="top"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0" xfId="0" applyFont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4" borderId="0" xfId="0" applyFill="1" applyAlignment="1">
      <alignment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0.25390625" style="0" customWidth="1"/>
  </cols>
  <sheetData>
    <row r="1" ht="38.25">
      <c r="A1" s="5" t="s">
        <v>141</v>
      </c>
    </row>
    <row r="2" ht="12.75">
      <c r="A2" t="s">
        <v>140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F220"/>
  <sheetViews>
    <sheetView view="pageBreakPreview" zoomScaleSheetLayoutView="100" workbookViewId="0" topLeftCell="A1">
      <pane ySplit="3" topLeftCell="BM128" activePane="bottomLeft" state="frozen"/>
      <selection pane="topLeft" activeCell="A1" sqref="A1"/>
      <selection pane="bottomLeft" activeCell="F32" sqref="F32"/>
    </sheetView>
  </sheetViews>
  <sheetFormatPr defaultColWidth="9.00390625" defaultRowHeight="12.75" customHeight="1"/>
  <cols>
    <col min="1" max="1" width="2.375" style="23" customWidth="1"/>
    <col min="2" max="2" width="37.625" style="1" customWidth="1"/>
    <col min="3" max="3" width="9.375" style="1" customWidth="1"/>
    <col min="4" max="5" width="6.25390625" style="0" customWidth="1"/>
    <col min="6" max="6" width="13.125" style="0" customWidth="1"/>
    <col min="7" max="7" width="4.375" style="0" customWidth="1"/>
    <col min="8" max="8" width="5.75390625" style="0" hidden="1" customWidth="1"/>
    <col min="9" max="9" width="18.75390625" style="0" hidden="1" customWidth="1"/>
    <col min="10" max="11" width="0" style="0" hidden="1" customWidth="1"/>
    <col min="12" max="15" width="8.875" style="0" hidden="1" customWidth="1"/>
    <col min="16" max="16" width="4.375" style="0" customWidth="1"/>
    <col min="17" max="17" width="4.25390625" style="0" customWidth="1"/>
    <col min="18" max="18" width="5.00390625" style="0" customWidth="1"/>
    <col min="19" max="19" width="5.375" style="0" customWidth="1"/>
  </cols>
  <sheetData>
    <row r="1" ht="12.75" customHeight="1">
      <c r="A1" s="17" t="s">
        <v>16</v>
      </c>
    </row>
    <row r="2" spans="1:2" ht="12.75" customHeight="1">
      <c r="A2" s="17">
        <f>ROW(A151)</f>
        <v>151</v>
      </c>
      <c r="B2" s="34" t="s">
        <v>104</v>
      </c>
    </row>
    <row r="3" spans="1:6" s="10" customFormat="1" ht="12.75" customHeight="1">
      <c r="A3" s="20" t="s">
        <v>0</v>
      </c>
      <c r="B3" s="2" t="s">
        <v>1</v>
      </c>
      <c r="C3" s="2" t="s">
        <v>17</v>
      </c>
      <c r="D3" s="3" t="s">
        <v>97</v>
      </c>
      <c r="E3" s="3" t="s">
        <v>102</v>
      </c>
      <c r="F3" s="3" t="s">
        <v>2</v>
      </c>
    </row>
    <row r="4" spans="1:6" ht="12.75" customHeight="1">
      <c r="A4" s="18"/>
      <c r="B4" s="6"/>
      <c r="C4" s="6"/>
      <c r="D4" s="4"/>
      <c r="E4" s="4"/>
      <c r="F4" s="4"/>
    </row>
    <row r="5" spans="1:6" ht="12.75" customHeight="1">
      <c r="A5" s="21"/>
      <c r="B5" s="11" t="s">
        <v>148</v>
      </c>
      <c r="C5" s="6">
        <v>2700</v>
      </c>
      <c r="D5" s="4">
        <v>1</v>
      </c>
      <c r="E5" s="4">
        <f aca="true" t="shared" si="0" ref="E5:E40">PRODUCT(C5,D5)</f>
        <v>2700</v>
      </c>
      <c r="F5" s="4"/>
    </row>
    <row r="6" spans="1:6" ht="12.75" customHeight="1">
      <c r="A6" s="21"/>
      <c r="B6" s="1" t="s">
        <v>138</v>
      </c>
      <c r="C6" s="6">
        <v>160</v>
      </c>
      <c r="D6" s="4">
        <v>1</v>
      </c>
      <c r="E6" s="4">
        <f t="shared" si="0"/>
        <v>160</v>
      </c>
      <c r="F6" s="4"/>
    </row>
    <row r="7" spans="1:6" ht="12.75" customHeight="1">
      <c r="A7" s="21"/>
      <c r="B7" s="11" t="s">
        <v>20</v>
      </c>
      <c r="C7" s="6">
        <v>350</v>
      </c>
      <c r="D7" s="4">
        <v>0</v>
      </c>
      <c r="E7" s="4">
        <f t="shared" si="0"/>
        <v>0</v>
      </c>
      <c r="F7" s="4"/>
    </row>
    <row r="8" spans="1:6" ht="12.75" customHeight="1">
      <c r="A8" s="21"/>
      <c r="B8" s="11" t="s">
        <v>19</v>
      </c>
      <c r="C8" s="6">
        <v>550</v>
      </c>
      <c r="D8" s="4">
        <v>1</v>
      </c>
      <c r="E8" s="4">
        <f t="shared" si="0"/>
        <v>550</v>
      </c>
      <c r="F8" s="4"/>
    </row>
    <row r="9" spans="1:6" ht="12.75" customHeight="1">
      <c r="A9" s="21"/>
      <c r="B9" s="11" t="s">
        <v>4</v>
      </c>
      <c r="C9" s="6">
        <v>1800</v>
      </c>
      <c r="D9" s="4">
        <v>0</v>
      </c>
      <c r="E9" s="4">
        <f t="shared" si="0"/>
        <v>0</v>
      </c>
      <c r="F9" s="4"/>
    </row>
    <row r="10" spans="1:6" ht="12.75" customHeight="1">
      <c r="A10" s="21"/>
      <c r="B10" s="11" t="s">
        <v>77</v>
      </c>
      <c r="C10" s="6">
        <v>60</v>
      </c>
      <c r="D10" s="4">
        <v>0</v>
      </c>
      <c r="E10" s="4">
        <f t="shared" si="0"/>
        <v>0</v>
      </c>
      <c r="F10" s="4"/>
    </row>
    <row r="11" spans="1:6" ht="12.75" customHeight="1">
      <c r="A11" s="21"/>
      <c r="B11" s="11" t="s">
        <v>115</v>
      </c>
      <c r="C11" s="6">
        <v>30</v>
      </c>
      <c r="D11" s="4">
        <v>1</v>
      </c>
      <c r="E11" s="4">
        <f t="shared" si="0"/>
        <v>30</v>
      </c>
      <c r="F11" s="4"/>
    </row>
    <row r="12" spans="1:6" ht="12.75" customHeight="1">
      <c r="A12" s="21" t="s">
        <v>21</v>
      </c>
      <c r="B12" s="11"/>
      <c r="C12" s="6"/>
      <c r="D12" s="4">
        <v>0</v>
      </c>
      <c r="E12" s="4">
        <f t="shared" si="0"/>
        <v>0</v>
      </c>
      <c r="F12" s="4"/>
    </row>
    <row r="13" spans="1:6" ht="12.75" customHeight="1">
      <c r="A13" s="21"/>
      <c r="B13" s="36" t="s">
        <v>137</v>
      </c>
      <c r="C13" s="6">
        <v>4000</v>
      </c>
      <c r="D13" s="4">
        <v>1</v>
      </c>
      <c r="E13" s="4">
        <f t="shared" si="0"/>
        <v>4000</v>
      </c>
      <c r="F13" s="4"/>
    </row>
    <row r="14" spans="1:6" ht="12.75" customHeight="1">
      <c r="A14" s="21"/>
      <c r="B14" s="11" t="s">
        <v>22</v>
      </c>
      <c r="C14" s="6">
        <v>800</v>
      </c>
      <c r="D14" s="4">
        <v>1</v>
      </c>
      <c r="E14" s="4">
        <f t="shared" si="0"/>
        <v>800</v>
      </c>
      <c r="F14" s="4"/>
    </row>
    <row r="15" spans="1:6" ht="12.75" customHeight="1">
      <c r="A15" s="21"/>
      <c r="B15" s="36" t="s">
        <v>139</v>
      </c>
      <c r="C15" s="6">
        <v>150</v>
      </c>
      <c r="D15" s="4">
        <v>1</v>
      </c>
      <c r="E15" s="4">
        <f>PRODUCT(C15,D15)</f>
        <v>150</v>
      </c>
      <c r="F15" s="4"/>
    </row>
    <row r="16" spans="1:6" ht="12.75" customHeight="1">
      <c r="A16" s="21"/>
      <c r="B16" s="11" t="s">
        <v>105</v>
      </c>
      <c r="C16" s="6">
        <v>650</v>
      </c>
      <c r="D16" s="4">
        <v>0</v>
      </c>
      <c r="E16" s="4">
        <f t="shared" si="0"/>
        <v>0</v>
      </c>
      <c r="F16" s="4"/>
    </row>
    <row r="17" spans="1:6" ht="12.75" customHeight="1">
      <c r="A17" s="21"/>
      <c r="B17" s="11" t="s">
        <v>5</v>
      </c>
      <c r="C17" s="6">
        <v>900</v>
      </c>
      <c r="D17" s="4">
        <v>1</v>
      </c>
      <c r="E17" s="4">
        <f t="shared" si="0"/>
        <v>900</v>
      </c>
      <c r="F17" s="4"/>
    </row>
    <row r="18" spans="1:6" ht="12.75" customHeight="1">
      <c r="A18" s="21"/>
      <c r="B18" s="11" t="s">
        <v>160</v>
      </c>
      <c r="C18" s="6">
        <v>370</v>
      </c>
      <c r="D18" s="4">
        <v>1</v>
      </c>
      <c r="E18" s="4">
        <v>200</v>
      </c>
      <c r="F18" s="4"/>
    </row>
    <row r="19" spans="1:6" ht="12.75" customHeight="1">
      <c r="A19" s="21"/>
      <c r="B19" s="11" t="s">
        <v>159</v>
      </c>
      <c r="C19" s="6">
        <v>270</v>
      </c>
      <c r="D19" s="4">
        <v>0</v>
      </c>
      <c r="E19" s="4">
        <v>130</v>
      </c>
      <c r="F19" s="4"/>
    </row>
    <row r="20" spans="1:6" ht="12.75" customHeight="1">
      <c r="A20" s="21"/>
      <c r="B20" s="11" t="s">
        <v>26</v>
      </c>
      <c r="C20" s="6">
        <v>200</v>
      </c>
      <c r="D20" s="4">
        <v>0</v>
      </c>
      <c r="E20" s="4">
        <f t="shared" si="0"/>
        <v>0</v>
      </c>
      <c r="F20" s="4"/>
    </row>
    <row r="21" spans="1:6" ht="12.75" customHeight="1">
      <c r="A21" s="21"/>
      <c r="B21" s="4" t="s">
        <v>149</v>
      </c>
      <c r="C21" s="6">
        <v>110</v>
      </c>
      <c r="D21" s="4">
        <v>1</v>
      </c>
      <c r="E21" s="4">
        <f t="shared" si="0"/>
        <v>110</v>
      </c>
      <c r="F21" s="4"/>
    </row>
    <row r="22" spans="1:6" ht="12.75" customHeight="1">
      <c r="A22" s="21"/>
      <c r="B22" s="4" t="s">
        <v>27</v>
      </c>
      <c r="C22" s="6">
        <v>83</v>
      </c>
      <c r="D22" s="4">
        <v>1</v>
      </c>
      <c r="E22" s="4">
        <f t="shared" si="0"/>
        <v>83</v>
      </c>
      <c r="F22" s="4"/>
    </row>
    <row r="23" spans="1:6" ht="12.75" customHeight="1">
      <c r="A23" s="21"/>
      <c r="B23" s="4" t="s">
        <v>28</v>
      </c>
      <c r="C23" s="6">
        <v>95</v>
      </c>
      <c r="D23" s="4">
        <v>0</v>
      </c>
      <c r="E23" s="4">
        <f t="shared" si="0"/>
        <v>0</v>
      </c>
      <c r="F23" s="4"/>
    </row>
    <row r="24" spans="1:6" ht="12.75" customHeight="1">
      <c r="A24" s="21"/>
      <c r="B24" s="4" t="s">
        <v>29</v>
      </c>
      <c r="C24" s="6">
        <v>43</v>
      </c>
      <c r="D24" s="4">
        <v>0</v>
      </c>
      <c r="E24" s="4">
        <f t="shared" si="0"/>
        <v>0</v>
      </c>
      <c r="F24" s="4"/>
    </row>
    <row r="25" spans="1:6" ht="12.75" customHeight="1">
      <c r="A25" s="21"/>
      <c r="B25" s="4" t="s">
        <v>31</v>
      </c>
      <c r="C25" s="6">
        <v>47</v>
      </c>
      <c r="D25" s="4">
        <v>1</v>
      </c>
      <c r="E25" s="4">
        <f t="shared" si="0"/>
        <v>47</v>
      </c>
      <c r="F25" s="4"/>
    </row>
    <row r="26" spans="1:6" ht="12.75" customHeight="1">
      <c r="A26" s="21"/>
      <c r="B26" s="35" t="s">
        <v>117</v>
      </c>
      <c r="C26" s="6">
        <v>50</v>
      </c>
      <c r="D26" s="35">
        <v>1</v>
      </c>
      <c r="E26" s="35">
        <f t="shared" si="0"/>
        <v>50</v>
      </c>
      <c r="F26" s="4"/>
    </row>
    <row r="27" spans="2:6" ht="12.75" customHeight="1">
      <c r="B27" s="4" t="s">
        <v>30</v>
      </c>
      <c r="C27" s="6">
        <v>53</v>
      </c>
      <c r="D27" s="4">
        <v>0</v>
      </c>
      <c r="E27" s="4">
        <f t="shared" si="0"/>
        <v>0</v>
      </c>
      <c r="F27" s="4"/>
    </row>
    <row r="28" spans="2:6" ht="12.75" customHeight="1">
      <c r="B28" s="4" t="s">
        <v>116</v>
      </c>
      <c r="C28" s="6">
        <v>85</v>
      </c>
      <c r="D28" s="4">
        <v>1</v>
      </c>
      <c r="E28" s="4">
        <f t="shared" si="0"/>
        <v>85</v>
      </c>
      <c r="F28" s="4"/>
    </row>
    <row r="29" spans="2:6" ht="12.75" customHeight="1">
      <c r="B29" s="4" t="s">
        <v>32</v>
      </c>
      <c r="C29" s="1">
        <v>120</v>
      </c>
      <c r="D29" s="4">
        <v>1</v>
      </c>
      <c r="E29" s="4">
        <f t="shared" si="0"/>
        <v>120</v>
      </c>
      <c r="F29" s="4"/>
    </row>
    <row r="30" spans="2:6" ht="12.75" customHeight="1">
      <c r="B30" s="4" t="s">
        <v>150</v>
      </c>
      <c r="C30" s="1">
        <v>230</v>
      </c>
      <c r="D30" s="4">
        <v>0</v>
      </c>
      <c r="E30" s="4">
        <f t="shared" si="0"/>
        <v>0</v>
      </c>
      <c r="F30" s="4"/>
    </row>
    <row r="31" spans="2:6" ht="12.75" customHeight="1">
      <c r="B31" s="4" t="s">
        <v>161</v>
      </c>
      <c r="C31" s="1">
        <v>45</v>
      </c>
      <c r="D31" s="4">
        <v>1</v>
      </c>
      <c r="E31" s="4">
        <f t="shared" si="0"/>
        <v>45</v>
      </c>
      <c r="F31" s="4"/>
    </row>
    <row r="32" spans="2:6" ht="12.75" customHeight="1">
      <c r="B32" s="4" t="s">
        <v>33</v>
      </c>
      <c r="C32" s="1">
        <v>65</v>
      </c>
      <c r="D32" s="4">
        <v>0</v>
      </c>
      <c r="E32" s="4">
        <f t="shared" si="0"/>
        <v>0</v>
      </c>
      <c r="F32" s="4"/>
    </row>
    <row r="33" spans="2:6" ht="12.75" customHeight="1">
      <c r="B33" s="4" t="s">
        <v>151</v>
      </c>
      <c r="C33" s="1">
        <v>94</v>
      </c>
      <c r="D33" s="4">
        <v>1</v>
      </c>
      <c r="E33" s="4">
        <f t="shared" si="0"/>
        <v>94</v>
      </c>
      <c r="F33" s="4"/>
    </row>
    <row r="34" spans="2:6" ht="12.75" customHeight="1">
      <c r="B34" s="4" t="s">
        <v>36</v>
      </c>
      <c r="C34" s="1">
        <v>56</v>
      </c>
      <c r="D34" s="4">
        <v>0</v>
      </c>
      <c r="E34" s="4">
        <f t="shared" si="0"/>
        <v>0</v>
      </c>
      <c r="F34" s="4"/>
    </row>
    <row r="35" spans="2:6" ht="12.75" customHeight="1">
      <c r="B35" s="4" t="s">
        <v>37</v>
      </c>
      <c r="C35" s="1">
        <v>65</v>
      </c>
      <c r="D35" s="4">
        <v>0</v>
      </c>
      <c r="E35" s="4">
        <f t="shared" si="0"/>
        <v>0</v>
      </c>
      <c r="F35" s="4"/>
    </row>
    <row r="36" spans="2:6" ht="12.75" customHeight="1">
      <c r="B36" s="4" t="s">
        <v>38</v>
      </c>
      <c r="C36" s="1">
        <v>95</v>
      </c>
      <c r="D36" s="4">
        <v>1</v>
      </c>
      <c r="E36" s="4">
        <f t="shared" si="0"/>
        <v>95</v>
      </c>
      <c r="F36" s="4"/>
    </row>
    <row r="37" spans="2:6" ht="12.75" customHeight="1">
      <c r="B37" s="4" t="s">
        <v>34</v>
      </c>
      <c r="C37" s="1">
        <v>90</v>
      </c>
      <c r="D37" s="4">
        <v>0</v>
      </c>
      <c r="E37" s="4">
        <f t="shared" si="0"/>
        <v>0</v>
      </c>
      <c r="F37" s="4" t="s">
        <v>35</v>
      </c>
    </row>
    <row r="38" spans="2:6" ht="12.75" customHeight="1">
      <c r="B38" s="35" t="s">
        <v>118</v>
      </c>
      <c r="C38" s="1">
        <v>1400</v>
      </c>
      <c r="D38" s="35">
        <v>0</v>
      </c>
      <c r="E38" s="35">
        <f t="shared" si="0"/>
        <v>0</v>
      </c>
      <c r="F38" s="4"/>
    </row>
    <row r="39" spans="2:6" ht="12.75" customHeight="1">
      <c r="B39" s="4" t="s">
        <v>145</v>
      </c>
      <c r="C39" s="1">
        <v>800</v>
      </c>
      <c r="D39" s="4">
        <v>1</v>
      </c>
      <c r="E39" s="4">
        <f t="shared" si="0"/>
        <v>800</v>
      </c>
      <c r="F39" s="4"/>
    </row>
    <row r="40" spans="1:6" ht="12.75" customHeight="1">
      <c r="A40" s="23" t="s">
        <v>18</v>
      </c>
      <c r="C40" s="6"/>
      <c r="D40" s="4">
        <v>0</v>
      </c>
      <c r="E40" s="4">
        <f t="shared" si="0"/>
        <v>0</v>
      </c>
      <c r="F40" s="4"/>
    </row>
    <row r="41" spans="1:6" ht="12.75" customHeight="1">
      <c r="A41" s="21"/>
      <c r="B41" s="38" t="s">
        <v>144</v>
      </c>
      <c r="C41" s="6">
        <v>500</v>
      </c>
      <c r="D41" s="4">
        <v>1</v>
      </c>
      <c r="E41" s="4">
        <f aca="true" t="shared" si="1" ref="E41:E72">PRODUCT(C41,D41)</f>
        <v>500</v>
      </c>
      <c r="F41" s="4"/>
    </row>
    <row r="42" spans="1:6" ht="12.75" customHeight="1">
      <c r="A42" s="21"/>
      <c r="B42" s="1" t="s">
        <v>92</v>
      </c>
      <c r="C42" s="6">
        <v>70</v>
      </c>
      <c r="D42" s="4">
        <v>1</v>
      </c>
      <c r="E42" s="4">
        <f t="shared" si="1"/>
        <v>70</v>
      </c>
      <c r="F42" s="4"/>
    </row>
    <row r="43" spans="1:6" ht="12.75" customHeight="1">
      <c r="A43" s="21"/>
      <c r="B43" s="1" t="s">
        <v>25</v>
      </c>
      <c r="C43" s="6">
        <v>150</v>
      </c>
      <c r="D43" s="4">
        <v>1</v>
      </c>
      <c r="E43" s="4">
        <f t="shared" si="1"/>
        <v>150</v>
      </c>
      <c r="F43" s="8"/>
    </row>
    <row r="44" spans="1:6" ht="12.75" customHeight="1">
      <c r="A44" s="21"/>
      <c r="B44" s="1" t="s">
        <v>23</v>
      </c>
      <c r="C44" s="6">
        <v>30</v>
      </c>
      <c r="D44" s="4">
        <v>0</v>
      </c>
      <c r="E44" s="4">
        <f t="shared" si="1"/>
        <v>0</v>
      </c>
      <c r="F44" s="8"/>
    </row>
    <row r="45" spans="1:6" ht="12.75" customHeight="1">
      <c r="A45" s="18"/>
      <c r="B45" s="1" t="s">
        <v>24</v>
      </c>
      <c r="C45" s="6">
        <v>40</v>
      </c>
      <c r="D45" s="35">
        <v>1</v>
      </c>
      <c r="E45" s="4">
        <f t="shared" si="1"/>
        <v>40</v>
      </c>
      <c r="F45" s="4"/>
    </row>
    <row r="46" spans="1:6" ht="12.75" customHeight="1">
      <c r="A46" s="18"/>
      <c r="B46" s="1" t="s">
        <v>39</v>
      </c>
      <c r="C46" s="7">
        <v>25</v>
      </c>
      <c r="D46" s="4">
        <v>1</v>
      </c>
      <c r="E46" s="4">
        <f t="shared" si="1"/>
        <v>25</v>
      </c>
      <c r="F46" s="7"/>
    </row>
    <row r="47" spans="1:6" ht="12.75" customHeight="1">
      <c r="A47" s="21"/>
      <c r="B47" s="1" t="s">
        <v>40</v>
      </c>
      <c r="C47" s="6">
        <v>20</v>
      </c>
      <c r="D47" s="4">
        <v>1</v>
      </c>
      <c r="E47" s="4">
        <f t="shared" si="1"/>
        <v>20</v>
      </c>
      <c r="F47" s="4"/>
    </row>
    <row r="48" spans="1:6" ht="12.75" customHeight="1">
      <c r="A48" s="21"/>
      <c r="B48" s="1" t="s">
        <v>100</v>
      </c>
      <c r="C48" s="6">
        <v>45</v>
      </c>
      <c r="D48" s="4">
        <v>0</v>
      </c>
      <c r="E48" s="4">
        <f t="shared" si="1"/>
        <v>0</v>
      </c>
      <c r="F48" s="4"/>
    </row>
    <row r="49" spans="1:6" ht="12.75" customHeight="1">
      <c r="A49" s="21"/>
      <c r="B49" s="1" t="s">
        <v>71</v>
      </c>
      <c r="C49" s="6">
        <v>28</v>
      </c>
      <c r="D49" s="4">
        <v>0</v>
      </c>
      <c r="E49" s="4">
        <f t="shared" si="1"/>
        <v>0</v>
      </c>
      <c r="F49" s="4"/>
    </row>
    <row r="50" spans="1:6" ht="12.75" customHeight="1">
      <c r="A50" s="21"/>
      <c r="B50" s="1" t="s">
        <v>72</v>
      </c>
      <c r="C50" s="6">
        <v>40</v>
      </c>
      <c r="D50" s="4">
        <v>0</v>
      </c>
      <c r="E50" s="4">
        <f t="shared" si="1"/>
        <v>0</v>
      </c>
      <c r="F50" s="4"/>
    </row>
    <row r="51" spans="1:6" ht="12.75" customHeight="1">
      <c r="A51" s="21"/>
      <c r="B51" s="1" t="s">
        <v>73</v>
      </c>
      <c r="C51" s="6">
        <v>57</v>
      </c>
      <c r="D51" s="4">
        <v>0</v>
      </c>
      <c r="E51" s="4">
        <f t="shared" si="1"/>
        <v>0</v>
      </c>
      <c r="F51" s="4"/>
    </row>
    <row r="52" spans="1:6" ht="12.75" customHeight="1">
      <c r="A52" s="21"/>
      <c r="B52" s="1" t="s">
        <v>88</v>
      </c>
      <c r="C52" s="6">
        <v>2.5</v>
      </c>
      <c r="D52" s="4">
        <v>0</v>
      </c>
      <c r="E52" s="4">
        <f t="shared" si="1"/>
        <v>0</v>
      </c>
      <c r="F52" s="4"/>
    </row>
    <row r="53" spans="1:6" ht="12.75" customHeight="1">
      <c r="A53" s="21" t="s">
        <v>50</v>
      </c>
      <c r="B53" s="12"/>
      <c r="C53" s="6"/>
      <c r="D53" s="4">
        <v>0</v>
      </c>
      <c r="E53" s="4">
        <f t="shared" si="1"/>
        <v>0</v>
      </c>
      <c r="F53" s="4"/>
    </row>
    <row r="54" spans="1:6" ht="12.75" customHeight="1">
      <c r="A54" s="21"/>
      <c r="B54" s="4" t="s">
        <v>41</v>
      </c>
      <c r="C54" s="7">
        <v>80</v>
      </c>
      <c r="D54" s="4">
        <v>1</v>
      </c>
      <c r="E54" s="4">
        <f t="shared" si="1"/>
        <v>80</v>
      </c>
      <c r="F54" s="4"/>
    </row>
    <row r="55" spans="1:6" ht="12.75" customHeight="1">
      <c r="A55" s="21"/>
      <c r="B55" s="4" t="s">
        <v>42</v>
      </c>
      <c r="C55" s="7">
        <v>34</v>
      </c>
      <c r="D55" s="4">
        <v>0</v>
      </c>
      <c r="E55" s="4">
        <f t="shared" si="1"/>
        <v>0</v>
      </c>
      <c r="F55" s="4" t="s">
        <v>43</v>
      </c>
    </row>
    <row r="56" spans="1:6" ht="12.75" customHeight="1">
      <c r="A56" s="21"/>
      <c r="B56" s="4" t="s">
        <v>44</v>
      </c>
      <c r="C56" s="7">
        <v>25</v>
      </c>
      <c r="D56" s="4">
        <v>0</v>
      </c>
      <c r="E56" s="4">
        <f t="shared" si="1"/>
        <v>0</v>
      </c>
      <c r="F56" s="4"/>
    </row>
    <row r="57" spans="1:6" ht="12.75" customHeight="1">
      <c r="A57" s="18"/>
      <c r="B57" s="4" t="s">
        <v>45</v>
      </c>
      <c r="C57" s="6">
        <v>0</v>
      </c>
      <c r="D57" s="4">
        <v>0</v>
      </c>
      <c r="E57" s="4">
        <f t="shared" si="1"/>
        <v>0</v>
      </c>
      <c r="F57" s="4"/>
    </row>
    <row r="58" spans="1:6" ht="12.75" customHeight="1">
      <c r="A58" s="21"/>
      <c r="B58" s="4" t="s">
        <v>46</v>
      </c>
      <c r="C58" s="13">
        <v>15</v>
      </c>
      <c r="D58" s="4">
        <v>0</v>
      </c>
      <c r="E58" s="4">
        <f t="shared" si="1"/>
        <v>0</v>
      </c>
      <c r="F58" s="8"/>
    </row>
    <row r="59" spans="1:6" ht="12.75" customHeight="1">
      <c r="A59" s="21"/>
      <c r="B59" s="4" t="s">
        <v>47</v>
      </c>
      <c r="C59" s="6">
        <v>0</v>
      </c>
      <c r="D59" s="4">
        <v>0</v>
      </c>
      <c r="E59" s="4">
        <f t="shared" si="1"/>
        <v>0</v>
      </c>
      <c r="F59" s="4"/>
    </row>
    <row r="60" spans="1:6" ht="12.75" customHeight="1">
      <c r="A60" s="21"/>
      <c r="B60" s="4" t="s">
        <v>48</v>
      </c>
      <c r="C60" s="6">
        <v>15</v>
      </c>
      <c r="D60" s="4">
        <v>0</v>
      </c>
      <c r="E60" s="4">
        <f t="shared" si="1"/>
        <v>0</v>
      </c>
      <c r="F60" s="4"/>
    </row>
    <row r="61" spans="1:6" ht="12.75" customHeight="1">
      <c r="A61" s="21"/>
      <c r="B61" s="4" t="s">
        <v>101</v>
      </c>
      <c r="C61" s="6">
        <v>20</v>
      </c>
      <c r="D61" s="4">
        <v>0</v>
      </c>
      <c r="E61" s="4">
        <f t="shared" si="1"/>
        <v>0</v>
      </c>
      <c r="F61" s="4"/>
    </row>
    <row r="62" spans="1:6" ht="12.75" customHeight="1">
      <c r="A62" s="21"/>
      <c r="B62" s="4" t="s">
        <v>51</v>
      </c>
      <c r="C62" s="6">
        <v>3.5</v>
      </c>
      <c r="D62" s="4">
        <v>0</v>
      </c>
      <c r="E62" s="4">
        <f t="shared" si="1"/>
        <v>0</v>
      </c>
      <c r="F62" s="4"/>
    </row>
    <row r="63" spans="1:6" ht="12.75" customHeight="1">
      <c r="A63" s="21"/>
      <c r="B63" s="4" t="s">
        <v>52</v>
      </c>
      <c r="C63" s="6">
        <v>4</v>
      </c>
      <c r="D63" s="4">
        <v>0</v>
      </c>
      <c r="E63" s="4">
        <f t="shared" si="1"/>
        <v>0</v>
      </c>
      <c r="F63" s="4"/>
    </row>
    <row r="64" spans="1:6" ht="12.75" customHeight="1">
      <c r="A64" s="21"/>
      <c r="B64" s="4" t="s">
        <v>49</v>
      </c>
      <c r="C64" s="6">
        <v>25</v>
      </c>
      <c r="D64" s="4">
        <v>0</v>
      </c>
      <c r="E64" s="4">
        <f t="shared" si="1"/>
        <v>0</v>
      </c>
      <c r="F64" s="4" t="s">
        <v>99</v>
      </c>
    </row>
    <row r="65" spans="1:6" ht="12.75" customHeight="1">
      <c r="A65" s="21"/>
      <c r="B65" s="4" t="s">
        <v>53</v>
      </c>
      <c r="C65" s="6">
        <v>27</v>
      </c>
      <c r="D65" s="4">
        <v>0</v>
      </c>
      <c r="E65" s="4">
        <f t="shared" si="1"/>
        <v>0</v>
      </c>
      <c r="F65" s="4"/>
    </row>
    <row r="66" spans="1:6" ht="12.75" customHeight="1">
      <c r="A66" s="12" t="s">
        <v>90</v>
      </c>
      <c r="C66" s="6"/>
      <c r="D66" s="4">
        <v>0</v>
      </c>
      <c r="E66" s="4">
        <f t="shared" si="1"/>
        <v>0</v>
      </c>
      <c r="F66" s="4"/>
    </row>
    <row r="67" spans="1:6" ht="12.75" customHeight="1">
      <c r="A67" s="21"/>
      <c r="B67" s="4" t="s">
        <v>152</v>
      </c>
      <c r="C67" s="6">
        <v>100</v>
      </c>
      <c r="D67" s="4">
        <v>1</v>
      </c>
      <c r="E67" s="4">
        <f t="shared" si="1"/>
        <v>100</v>
      </c>
      <c r="F67" s="4"/>
    </row>
    <row r="68" spans="1:6" ht="12.75" customHeight="1">
      <c r="A68" s="21"/>
      <c r="B68" s="4" t="s">
        <v>54</v>
      </c>
      <c r="C68" s="6">
        <v>11.7</v>
      </c>
      <c r="D68" s="4">
        <v>3</v>
      </c>
      <c r="E68" s="4">
        <f t="shared" si="1"/>
        <v>35.099999999999994</v>
      </c>
      <c r="F68" s="4"/>
    </row>
    <row r="69" spans="1:6" ht="12.75" customHeight="1">
      <c r="A69" s="21"/>
      <c r="B69" s="4" t="s">
        <v>55</v>
      </c>
      <c r="C69" s="6">
        <v>10</v>
      </c>
      <c r="D69" s="4">
        <v>1</v>
      </c>
      <c r="E69" s="4">
        <f t="shared" si="1"/>
        <v>10</v>
      </c>
      <c r="F69" s="4"/>
    </row>
    <row r="70" spans="1:6" ht="12.75" customHeight="1">
      <c r="A70" s="21"/>
      <c r="B70" s="4" t="s">
        <v>61</v>
      </c>
      <c r="C70" s="6">
        <v>10</v>
      </c>
      <c r="D70" s="4">
        <v>2</v>
      </c>
      <c r="E70" s="4">
        <f t="shared" si="1"/>
        <v>20</v>
      </c>
      <c r="F70" s="4"/>
    </row>
    <row r="71" spans="1:6" ht="12.75" customHeight="1">
      <c r="A71" s="21"/>
      <c r="B71" s="4" t="s">
        <v>62</v>
      </c>
      <c r="C71" s="6">
        <v>40</v>
      </c>
      <c r="D71" s="4">
        <v>0</v>
      </c>
      <c r="E71" s="4">
        <f t="shared" si="1"/>
        <v>0</v>
      </c>
      <c r="F71" s="4"/>
    </row>
    <row r="72" spans="1:6" ht="12.75" customHeight="1">
      <c r="A72" s="21"/>
      <c r="B72" s="4" t="s">
        <v>63</v>
      </c>
      <c r="C72" s="6">
        <v>10</v>
      </c>
      <c r="D72" s="4">
        <v>2</v>
      </c>
      <c r="E72" s="4">
        <f t="shared" si="1"/>
        <v>20</v>
      </c>
      <c r="F72" s="4"/>
    </row>
    <row r="73" spans="1:6" ht="12.75" customHeight="1">
      <c r="A73" s="21"/>
      <c r="B73" s="4" t="s">
        <v>143</v>
      </c>
      <c r="C73" s="6">
        <v>150</v>
      </c>
      <c r="D73" s="4">
        <v>1</v>
      </c>
      <c r="E73" s="4">
        <f aca="true" t="shared" si="2" ref="E73:E104">PRODUCT(C73,D73)</f>
        <v>150</v>
      </c>
      <c r="F73" s="4"/>
    </row>
    <row r="74" spans="1:6" ht="12.75" customHeight="1">
      <c r="A74" s="21"/>
      <c r="B74" s="4" t="s">
        <v>91</v>
      </c>
      <c r="C74" s="6">
        <v>50</v>
      </c>
      <c r="D74" s="4">
        <v>1</v>
      </c>
      <c r="E74" s="4">
        <f t="shared" si="2"/>
        <v>50</v>
      </c>
      <c r="F74" s="4"/>
    </row>
    <row r="75" spans="1:6" ht="12.75" customHeight="1">
      <c r="A75" s="21"/>
      <c r="B75" s="4" t="s">
        <v>95</v>
      </c>
      <c r="C75" s="6">
        <v>60</v>
      </c>
      <c r="D75" s="4">
        <v>0</v>
      </c>
      <c r="E75" s="4">
        <f t="shared" si="2"/>
        <v>0</v>
      </c>
      <c r="F75" s="4"/>
    </row>
    <row r="76" spans="1:6" ht="12.75" customHeight="1">
      <c r="A76" s="21"/>
      <c r="B76" s="4" t="s">
        <v>96</v>
      </c>
      <c r="C76" s="6">
        <v>100</v>
      </c>
      <c r="D76" s="4">
        <v>0</v>
      </c>
      <c r="E76" s="4">
        <f t="shared" si="2"/>
        <v>0</v>
      </c>
      <c r="F76" s="4"/>
    </row>
    <row r="77" spans="1:6" ht="12.75" customHeight="1">
      <c r="A77" s="12" t="s">
        <v>6</v>
      </c>
      <c r="C77" s="6"/>
      <c r="D77" s="4">
        <v>0</v>
      </c>
      <c r="E77" s="4">
        <f t="shared" si="2"/>
        <v>0</v>
      </c>
      <c r="F77" s="4"/>
    </row>
    <row r="78" spans="1:6" ht="12.75" customHeight="1">
      <c r="A78" s="21"/>
      <c r="B78" s="4" t="s">
        <v>153</v>
      </c>
      <c r="C78" s="6">
        <v>30</v>
      </c>
      <c r="D78" s="4">
        <v>1</v>
      </c>
      <c r="E78" s="4">
        <f t="shared" si="2"/>
        <v>30</v>
      </c>
      <c r="F78" s="4"/>
    </row>
    <row r="79" spans="1:6" ht="12.75" customHeight="1">
      <c r="A79" s="21"/>
      <c r="B79" s="4" t="s">
        <v>56</v>
      </c>
      <c r="C79" s="6">
        <v>50</v>
      </c>
      <c r="D79" s="4">
        <v>1</v>
      </c>
      <c r="E79" s="4">
        <f t="shared" si="2"/>
        <v>50</v>
      </c>
      <c r="F79" s="4"/>
    </row>
    <row r="80" spans="1:6" ht="12.75" customHeight="1">
      <c r="A80" s="21"/>
      <c r="B80" s="4" t="s">
        <v>57</v>
      </c>
      <c r="C80" s="14">
        <v>10</v>
      </c>
      <c r="D80" s="4">
        <v>1</v>
      </c>
      <c r="E80" s="4">
        <f t="shared" si="2"/>
        <v>10</v>
      </c>
      <c r="F80" s="14"/>
    </row>
    <row r="81" spans="1:6" ht="12.75" customHeight="1">
      <c r="A81" s="21"/>
      <c r="B81" s="4" t="s">
        <v>58</v>
      </c>
      <c r="C81" s="6">
        <v>20</v>
      </c>
      <c r="D81" s="4">
        <v>1</v>
      </c>
      <c r="E81" s="4">
        <f t="shared" si="2"/>
        <v>20</v>
      </c>
      <c r="F81" s="4"/>
    </row>
    <row r="82" spans="1:6" ht="12.75" customHeight="1">
      <c r="A82" s="18"/>
      <c r="B82" s="4" t="s">
        <v>59</v>
      </c>
      <c r="C82" s="6">
        <v>135</v>
      </c>
      <c r="D82" s="4">
        <v>1</v>
      </c>
      <c r="E82" s="4">
        <f t="shared" si="2"/>
        <v>135</v>
      </c>
      <c r="F82" s="4"/>
    </row>
    <row r="83" spans="1:6" ht="12.75" customHeight="1">
      <c r="A83" s="18"/>
      <c r="B83" s="4" t="s">
        <v>60</v>
      </c>
      <c r="C83" s="6">
        <v>70</v>
      </c>
      <c r="D83" s="4">
        <v>0</v>
      </c>
      <c r="E83" s="4">
        <f t="shared" si="2"/>
        <v>0</v>
      </c>
      <c r="F83" s="4"/>
    </row>
    <row r="84" spans="1:6" ht="30" customHeight="1">
      <c r="A84" s="18"/>
      <c r="B84" s="37" t="s">
        <v>133</v>
      </c>
      <c r="C84" s="6">
        <v>100</v>
      </c>
      <c r="D84" s="4">
        <v>1</v>
      </c>
      <c r="E84" s="4">
        <f t="shared" si="2"/>
        <v>100</v>
      </c>
      <c r="F84" s="4"/>
    </row>
    <row r="85" spans="1:6" ht="12.75" customHeight="1">
      <c r="A85" s="12" t="s">
        <v>7</v>
      </c>
      <c r="C85" s="6"/>
      <c r="D85" s="4">
        <v>0</v>
      </c>
      <c r="E85" s="4">
        <f t="shared" si="2"/>
        <v>0</v>
      </c>
      <c r="F85" s="4"/>
    </row>
    <row r="86" spans="1:6" ht="12.75" customHeight="1">
      <c r="A86" s="12"/>
      <c r="B86" s="1" t="s">
        <v>154</v>
      </c>
      <c r="C86" s="6">
        <v>75</v>
      </c>
      <c r="D86" s="4">
        <v>1</v>
      </c>
      <c r="E86" s="4">
        <f t="shared" si="2"/>
        <v>75</v>
      </c>
      <c r="F86" s="4"/>
    </row>
    <row r="87" spans="1:6" ht="12.75" customHeight="1">
      <c r="A87" s="12"/>
      <c r="B87" s="1" t="s">
        <v>122</v>
      </c>
      <c r="C87" s="6">
        <v>20</v>
      </c>
      <c r="D87" s="4">
        <v>1</v>
      </c>
      <c r="E87" s="4">
        <f t="shared" si="2"/>
        <v>20</v>
      </c>
      <c r="F87" s="4"/>
    </row>
    <row r="88" spans="1:6" ht="12.75" customHeight="1">
      <c r="A88" s="12"/>
      <c r="B88" s="1" t="s">
        <v>155</v>
      </c>
      <c r="C88" s="6">
        <v>150</v>
      </c>
      <c r="D88" s="4">
        <v>1</v>
      </c>
      <c r="E88" s="4">
        <f t="shared" si="2"/>
        <v>150</v>
      </c>
      <c r="F88" s="4"/>
    </row>
    <row r="89" spans="1:6" ht="12.75" customHeight="1">
      <c r="A89" s="12"/>
      <c r="B89" s="1" t="s">
        <v>106</v>
      </c>
      <c r="C89" s="6">
        <v>40</v>
      </c>
      <c r="D89" s="4">
        <v>1</v>
      </c>
      <c r="E89" s="4">
        <f t="shared" si="2"/>
        <v>40</v>
      </c>
      <c r="F89" s="4"/>
    </row>
    <row r="90" spans="1:6" ht="12.75" customHeight="1">
      <c r="A90" s="12" t="s">
        <v>64</v>
      </c>
      <c r="C90" s="6"/>
      <c r="D90" s="4">
        <v>0</v>
      </c>
      <c r="E90" s="4">
        <f t="shared" si="2"/>
        <v>0</v>
      </c>
      <c r="F90" s="4"/>
    </row>
    <row r="91" spans="1:6" ht="14.25" customHeight="1">
      <c r="A91" s="21"/>
      <c r="B91" s="11" t="s">
        <v>8</v>
      </c>
      <c r="C91" s="6">
        <v>30</v>
      </c>
      <c r="D91" s="4">
        <v>1</v>
      </c>
      <c r="E91" s="4">
        <f t="shared" si="2"/>
        <v>30</v>
      </c>
      <c r="F91" s="4"/>
    </row>
    <row r="92" spans="1:6" ht="12.75" customHeight="1">
      <c r="A92" s="21"/>
      <c r="B92" s="4" t="s">
        <v>65</v>
      </c>
      <c r="C92" s="6">
        <v>5</v>
      </c>
      <c r="D92" s="4">
        <v>1</v>
      </c>
      <c r="E92" s="4">
        <f t="shared" si="2"/>
        <v>5</v>
      </c>
      <c r="F92" s="4"/>
    </row>
    <row r="93" spans="1:6" ht="12.75" customHeight="1">
      <c r="A93" s="21"/>
      <c r="B93" s="4" t="s">
        <v>147</v>
      </c>
      <c r="C93" s="6">
        <v>20</v>
      </c>
      <c r="D93" s="4">
        <v>1</v>
      </c>
      <c r="E93" s="4">
        <f t="shared" si="2"/>
        <v>20</v>
      </c>
      <c r="F93" s="4"/>
    </row>
    <row r="94" spans="1:6" ht="12.75" customHeight="1">
      <c r="A94" s="21"/>
      <c r="B94" s="4" t="s">
        <v>156</v>
      </c>
      <c r="C94" s="6">
        <v>2</v>
      </c>
      <c r="D94" s="4">
        <v>1</v>
      </c>
      <c r="E94" s="4">
        <f t="shared" si="2"/>
        <v>2</v>
      </c>
      <c r="F94" s="4"/>
    </row>
    <row r="95" spans="1:6" ht="12.75" customHeight="1">
      <c r="A95" s="21"/>
      <c r="B95" s="4" t="s">
        <v>66</v>
      </c>
      <c r="C95" s="6">
        <v>2</v>
      </c>
      <c r="D95" s="4">
        <v>2</v>
      </c>
      <c r="E95" s="4">
        <f t="shared" si="2"/>
        <v>4</v>
      </c>
      <c r="F95" s="4"/>
    </row>
    <row r="96" spans="1:6" ht="12.75" customHeight="1">
      <c r="A96" s="21"/>
      <c r="B96" s="4" t="s">
        <v>67</v>
      </c>
      <c r="C96" s="6">
        <v>5</v>
      </c>
      <c r="D96" s="4">
        <v>0</v>
      </c>
      <c r="E96" s="4">
        <f t="shared" si="2"/>
        <v>0</v>
      </c>
      <c r="F96" s="4"/>
    </row>
    <row r="97" spans="1:6" ht="12.75" customHeight="1">
      <c r="A97" s="21"/>
      <c r="B97" s="4" t="s">
        <v>68</v>
      </c>
      <c r="C97" s="6">
        <v>5</v>
      </c>
      <c r="D97" s="4">
        <v>1</v>
      </c>
      <c r="E97" s="4">
        <f t="shared" si="2"/>
        <v>5</v>
      </c>
      <c r="F97" s="4"/>
    </row>
    <row r="98" spans="1:6" ht="12.75" customHeight="1">
      <c r="A98" s="21"/>
      <c r="B98" s="4" t="s">
        <v>69</v>
      </c>
      <c r="C98" s="6">
        <v>45</v>
      </c>
      <c r="D98" s="4">
        <v>0</v>
      </c>
      <c r="E98" s="4">
        <f t="shared" si="2"/>
        <v>0</v>
      </c>
      <c r="F98" s="4"/>
    </row>
    <row r="99" spans="1:6" ht="12.75" customHeight="1">
      <c r="A99" s="21"/>
      <c r="B99" s="4" t="s">
        <v>70</v>
      </c>
      <c r="C99" s="6">
        <v>10</v>
      </c>
      <c r="D99" s="4">
        <v>0</v>
      </c>
      <c r="E99" s="4">
        <f t="shared" si="2"/>
        <v>0</v>
      </c>
      <c r="F99" s="4"/>
    </row>
    <row r="100" spans="1:6" ht="12.75" customHeight="1">
      <c r="A100" s="12" t="s">
        <v>9</v>
      </c>
      <c r="C100" s="6"/>
      <c r="D100" s="4">
        <v>0</v>
      </c>
      <c r="E100" s="4">
        <f t="shared" si="2"/>
        <v>0</v>
      </c>
      <c r="F100" s="24"/>
    </row>
    <row r="101" spans="1:6" ht="12.75" customHeight="1">
      <c r="A101" s="12"/>
      <c r="B101" s="4" t="s">
        <v>123</v>
      </c>
      <c r="C101" s="6">
        <v>1800</v>
      </c>
      <c r="D101" s="35">
        <v>1</v>
      </c>
      <c r="E101" s="4">
        <f t="shared" si="2"/>
        <v>1800</v>
      </c>
      <c r="F101" s="4"/>
    </row>
    <row r="102" spans="1:6" ht="12.75" customHeight="1">
      <c r="A102" s="12"/>
      <c r="B102" s="4" t="s">
        <v>74</v>
      </c>
      <c r="C102" s="6">
        <v>80</v>
      </c>
      <c r="D102" s="4">
        <v>1</v>
      </c>
      <c r="E102" s="4">
        <f t="shared" si="2"/>
        <v>80</v>
      </c>
      <c r="F102" s="4"/>
    </row>
    <row r="103" spans="1:6" ht="12.75" customHeight="1">
      <c r="A103" s="12"/>
      <c r="B103" s="4" t="s">
        <v>80</v>
      </c>
      <c r="C103" s="6">
        <v>500</v>
      </c>
      <c r="D103" s="4">
        <v>0</v>
      </c>
      <c r="E103" s="4">
        <f t="shared" si="2"/>
        <v>0</v>
      </c>
      <c r="F103" s="4"/>
    </row>
    <row r="104" spans="1:6" ht="12.75" customHeight="1">
      <c r="A104" s="18"/>
      <c r="B104" s="4" t="s">
        <v>135</v>
      </c>
      <c r="C104" s="6">
        <v>500</v>
      </c>
      <c r="D104" s="4">
        <v>0</v>
      </c>
      <c r="E104" s="4">
        <f t="shared" si="2"/>
        <v>0</v>
      </c>
      <c r="F104" s="4"/>
    </row>
    <row r="105" spans="1:6" ht="12.75" customHeight="1">
      <c r="A105" s="21"/>
      <c r="B105" s="1" t="s">
        <v>134</v>
      </c>
      <c r="C105" s="6">
        <v>350</v>
      </c>
      <c r="D105" s="4">
        <v>1</v>
      </c>
      <c r="E105" s="4">
        <f aca="true" t="shared" si="3" ref="E105:E136">PRODUCT(C105,D105)</f>
        <v>350</v>
      </c>
      <c r="F105" s="4"/>
    </row>
    <row r="106" spans="1:6" ht="12.75" customHeight="1">
      <c r="A106" s="21"/>
      <c r="B106" s="4" t="s">
        <v>75</v>
      </c>
      <c r="C106" s="6">
        <v>400</v>
      </c>
      <c r="D106" s="4">
        <v>0</v>
      </c>
      <c r="E106" s="4">
        <f t="shared" si="3"/>
        <v>0</v>
      </c>
      <c r="F106" s="4"/>
    </row>
    <row r="107" spans="1:6" ht="12.75" customHeight="1">
      <c r="A107" s="21"/>
      <c r="B107" s="4" t="s">
        <v>107</v>
      </c>
      <c r="C107" s="6">
        <v>1040</v>
      </c>
      <c r="D107" s="35">
        <v>0</v>
      </c>
      <c r="E107" s="4">
        <f t="shared" si="3"/>
        <v>0</v>
      </c>
      <c r="F107" s="4"/>
    </row>
    <row r="108" spans="1:6" ht="12.75" customHeight="1">
      <c r="A108" s="21"/>
      <c r="B108" s="4" t="s">
        <v>108</v>
      </c>
      <c r="C108" s="6">
        <v>75</v>
      </c>
      <c r="D108" s="35">
        <v>0</v>
      </c>
      <c r="E108" s="4">
        <f t="shared" si="3"/>
        <v>0</v>
      </c>
      <c r="F108" s="4"/>
    </row>
    <row r="109" spans="1:6" ht="12.75" customHeight="1">
      <c r="A109" s="18"/>
      <c r="B109" s="4" t="s">
        <v>109</v>
      </c>
      <c r="C109" s="6">
        <v>100</v>
      </c>
      <c r="D109" s="4">
        <v>1</v>
      </c>
      <c r="E109" s="4">
        <f t="shared" si="3"/>
        <v>100</v>
      </c>
      <c r="F109" s="4"/>
    </row>
    <row r="110" spans="1:6" ht="12.75" customHeight="1">
      <c r="A110" s="18"/>
      <c r="B110" s="4" t="s">
        <v>11</v>
      </c>
      <c r="C110" s="6">
        <v>75</v>
      </c>
      <c r="D110" s="4">
        <v>2</v>
      </c>
      <c r="E110" s="4">
        <f t="shared" si="3"/>
        <v>150</v>
      </c>
      <c r="F110" s="4"/>
    </row>
    <row r="111" spans="1:6" ht="12.75" customHeight="1">
      <c r="A111" s="21"/>
      <c r="B111" s="4" t="s">
        <v>10</v>
      </c>
      <c r="C111" s="6">
        <v>30</v>
      </c>
      <c r="D111" s="4">
        <v>1</v>
      </c>
      <c r="E111" s="4">
        <f t="shared" si="3"/>
        <v>30</v>
      </c>
      <c r="F111" s="4"/>
    </row>
    <row r="112" spans="1:6" ht="12.75" customHeight="1">
      <c r="A112" s="21"/>
      <c r="B112" s="4" t="s">
        <v>76</v>
      </c>
      <c r="C112" s="6">
        <v>20</v>
      </c>
      <c r="D112" s="4">
        <v>0</v>
      </c>
      <c r="E112" s="4">
        <f t="shared" si="3"/>
        <v>0</v>
      </c>
      <c r="F112" s="4"/>
    </row>
    <row r="113" spans="1:6" ht="12.75" customHeight="1">
      <c r="A113" s="21"/>
      <c r="B113" s="4" t="s">
        <v>124</v>
      </c>
      <c r="C113" s="6">
        <v>500</v>
      </c>
      <c r="D113" s="4">
        <v>1</v>
      </c>
      <c r="E113" s="4">
        <f t="shared" si="3"/>
        <v>500</v>
      </c>
      <c r="F113" s="4"/>
    </row>
    <row r="114" spans="1:6" ht="12.75" customHeight="1">
      <c r="A114" s="21"/>
      <c r="B114" s="4" t="s">
        <v>78</v>
      </c>
      <c r="C114" s="6">
        <v>400</v>
      </c>
      <c r="D114" s="4">
        <v>0</v>
      </c>
      <c r="E114" s="4">
        <f t="shared" si="3"/>
        <v>0</v>
      </c>
      <c r="F114" s="4"/>
    </row>
    <row r="115" spans="1:6" ht="12.75" customHeight="1">
      <c r="A115" s="21"/>
      <c r="B115" s="4" t="s">
        <v>79</v>
      </c>
      <c r="C115" s="6">
        <v>150</v>
      </c>
      <c r="D115" s="4">
        <v>1</v>
      </c>
      <c r="E115" s="4">
        <f t="shared" si="3"/>
        <v>150</v>
      </c>
      <c r="F115" s="4"/>
    </row>
    <row r="116" spans="1:6" ht="12.75" customHeight="1">
      <c r="A116" s="21"/>
      <c r="B116" s="4" t="s">
        <v>142</v>
      </c>
      <c r="C116" s="6">
        <v>100</v>
      </c>
      <c r="D116" s="4">
        <v>1</v>
      </c>
      <c r="E116" s="4">
        <f>PRODUCT(C116,D116)</f>
        <v>100</v>
      </c>
      <c r="F116" s="4"/>
    </row>
    <row r="117" spans="1:6" ht="12.75" customHeight="1">
      <c r="A117" s="21"/>
      <c r="B117" s="4" t="s">
        <v>12</v>
      </c>
      <c r="C117" s="6">
        <v>250</v>
      </c>
      <c r="D117" s="4">
        <v>0</v>
      </c>
      <c r="E117" s="4">
        <f t="shared" si="3"/>
        <v>0</v>
      </c>
      <c r="F117" s="4"/>
    </row>
    <row r="118" spans="1:6" ht="12.75" customHeight="1">
      <c r="A118" s="12" t="s">
        <v>13</v>
      </c>
      <c r="C118" s="6"/>
      <c r="D118" s="4">
        <v>0</v>
      </c>
      <c r="E118" s="4">
        <f t="shared" si="3"/>
        <v>0</v>
      </c>
      <c r="F118" s="4"/>
    </row>
    <row r="119" spans="1:6" ht="12.75" customHeight="1">
      <c r="A119" s="21"/>
      <c r="B119" s="11" t="s">
        <v>125</v>
      </c>
      <c r="C119" s="6">
        <v>100</v>
      </c>
      <c r="D119" s="4">
        <v>1</v>
      </c>
      <c r="E119" s="4">
        <f t="shared" si="3"/>
        <v>100</v>
      </c>
      <c r="F119" s="4"/>
    </row>
    <row r="120" spans="1:6" ht="12.75" customHeight="1">
      <c r="A120" s="21"/>
      <c r="B120" s="11" t="s">
        <v>110</v>
      </c>
      <c r="C120" s="6">
        <v>160</v>
      </c>
      <c r="D120" s="4">
        <v>0</v>
      </c>
      <c r="E120" s="4">
        <f t="shared" si="3"/>
        <v>0</v>
      </c>
      <c r="F120" s="4"/>
    </row>
    <row r="121" spans="1:6" ht="12.75" customHeight="1">
      <c r="A121" s="21"/>
      <c r="B121" s="11" t="s">
        <v>87</v>
      </c>
      <c r="C121" s="6">
        <v>100</v>
      </c>
      <c r="D121" s="4">
        <v>0</v>
      </c>
      <c r="E121" s="4">
        <f t="shared" si="3"/>
        <v>0</v>
      </c>
      <c r="F121" s="4"/>
    </row>
    <row r="122" spans="1:6" ht="12.75" customHeight="1">
      <c r="A122" s="18"/>
      <c r="B122" s="11" t="s">
        <v>81</v>
      </c>
      <c r="C122" s="6">
        <v>170</v>
      </c>
      <c r="D122" s="4">
        <v>1</v>
      </c>
      <c r="E122" s="4">
        <f t="shared" si="3"/>
        <v>170</v>
      </c>
      <c r="F122" s="4"/>
    </row>
    <row r="123" spans="1:6" ht="12.75" customHeight="1">
      <c r="A123" s="18"/>
      <c r="B123" s="11" t="s">
        <v>82</v>
      </c>
      <c r="C123" s="6">
        <v>170</v>
      </c>
      <c r="D123" s="4">
        <v>0</v>
      </c>
      <c r="E123" s="4">
        <f t="shared" si="3"/>
        <v>0</v>
      </c>
      <c r="F123" s="4"/>
    </row>
    <row r="124" spans="1:6" ht="12.75" customHeight="1">
      <c r="A124" s="21"/>
      <c r="B124" s="4" t="s">
        <v>126</v>
      </c>
      <c r="C124" s="6">
        <v>300</v>
      </c>
      <c r="D124" s="4">
        <v>1</v>
      </c>
      <c r="E124" s="4">
        <f t="shared" si="3"/>
        <v>300</v>
      </c>
      <c r="F124" s="4"/>
    </row>
    <row r="125" spans="1:6" ht="12.75" customHeight="1">
      <c r="A125" s="21"/>
      <c r="B125" s="4" t="s">
        <v>14</v>
      </c>
      <c r="C125" s="6">
        <v>150</v>
      </c>
      <c r="D125" s="4">
        <v>0</v>
      </c>
      <c r="E125" s="4">
        <f t="shared" si="3"/>
        <v>0</v>
      </c>
      <c r="F125" s="4"/>
    </row>
    <row r="126" spans="1:6" ht="12.75" customHeight="1">
      <c r="A126" s="21"/>
      <c r="B126" s="4" t="s">
        <v>114</v>
      </c>
      <c r="C126" s="6">
        <v>750</v>
      </c>
      <c r="D126" s="4">
        <v>1</v>
      </c>
      <c r="E126" s="4">
        <f t="shared" si="3"/>
        <v>750</v>
      </c>
      <c r="F126" s="4"/>
    </row>
    <row r="127" spans="1:6" ht="12.75" customHeight="1">
      <c r="A127" s="21"/>
      <c r="B127" s="4" t="s">
        <v>83</v>
      </c>
      <c r="C127" s="6">
        <v>480</v>
      </c>
      <c r="D127" s="4">
        <v>1</v>
      </c>
      <c r="E127" s="4">
        <f t="shared" si="3"/>
        <v>480</v>
      </c>
      <c r="F127" s="4"/>
    </row>
    <row r="128" spans="1:6" ht="12.75" customHeight="1">
      <c r="A128" s="21"/>
      <c r="B128" s="4" t="s">
        <v>111</v>
      </c>
      <c r="C128" s="6">
        <v>200</v>
      </c>
      <c r="D128" s="4">
        <v>1</v>
      </c>
      <c r="E128" s="4">
        <f t="shared" si="3"/>
        <v>200</v>
      </c>
      <c r="F128" s="4"/>
    </row>
    <row r="129" spans="1:6" ht="12.75" customHeight="1">
      <c r="A129" s="21"/>
      <c r="B129" s="29" t="s">
        <v>158</v>
      </c>
      <c r="C129" s="6">
        <v>150</v>
      </c>
      <c r="D129" s="4">
        <v>1</v>
      </c>
      <c r="E129" s="4">
        <f t="shared" si="3"/>
        <v>150</v>
      </c>
      <c r="F129" s="4"/>
    </row>
    <row r="130" spans="1:6" ht="12.75" customHeight="1">
      <c r="A130" s="21"/>
      <c r="B130" s="4" t="s">
        <v>157</v>
      </c>
      <c r="C130" s="6">
        <v>450</v>
      </c>
      <c r="D130" s="4">
        <v>1</v>
      </c>
      <c r="E130" s="4">
        <f t="shared" si="3"/>
        <v>450</v>
      </c>
      <c r="F130" s="4"/>
    </row>
    <row r="131" spans="1:6" ht="12.75" customHeight="1">
      <c r="A131" s="18"/>
      <c r="B131" s="4" t="s">
        <v>84</v>
      </c>
      <c r="C131" s="6">
        <v>600</v>
      </c>
      <c r="D131" s="4">
        <v>0</v>
      </c>
      <c r="E131" s="4">
        <f t="shared" si="3"/>
        <v>0</v>
      </c>
      <c r="F131" s="4"/>
    </row>
    <row r="132" spans="1:6" ht="12.75" customHeight="1">
      <c r="A132" s="18"/>
      <c r="B132" s="4" t="s">
        <v>127</v>
      </c>
      <c r="C132" s="6">
        <v>660</v>
      </c>
      <c r="D132" s="4">
        <v>0</v>
      </c>
      <c r="E132" s="4">
        <f t="shared" si="3"/>
        <v>0</v>
      </c>
      <c r="F132" s="4"/>
    </row>
    <row r="133" spans="1:6" ht="12.75" customHeight="1">
      <c r="A133" s="21"/>
      <c r="B133" s="4" t="s">
        <v>128</v>
      </c>
      <c r="C133" s="6">
        <v>650</v>
      </c>
      <c r="D133" s="4">
        <v>0</v>
      </c>
      <c r="E133" s="4">
        <f t="shared" si="3"/>
        <v>0</v>
      </c>
      <c r="F133" s="4"/>
    </row>
    <row r="134" spans="1:6" ht="12.75" customHeight="1">
      <c r="A134" s="22"/>
      <c r="B134" s="4" t="s">
        <v>129</v>
      </c>
      <c r="C134" s="4">
        <v>30</v>
      </c>
      <c r="D134" s="4">
        <v>5</v>
      </c>
      <c r="E134" s="4">
        <f t="shared" si="3"/>
        <v>150</v>
      </c>
      <c r="F134" s="4"/>
    </row>
    <row r="135" spans="1:6" ht="12.75" customHeight="1">
      <c r="A135" s="18"/>
      <c r="B135" s="4" t="s">
        <v>15</v>
      </c>
      <c r="C135" s="6">
        <v>30</v>
      </c>
      <c r="D135" s="4">
        <v>1</v>
      </c>
      <c r="E135" s="4">
        <f t="shared" si="3"/>
        <v>30</v>
      </c>
      <c r="F135" s="4"/>
    </row>
    <row r="136" spans="1:6" ht="12.75" customHeight="1">
      <c r="A136" s="18"/>
      <c r="B136" s="4" t="s">
        <v>130</v>
      </c>
      <c r="C136" s="6">
        <v>60</v>
      </c>
      <c r="D136" s="4">
        <v>0</v>
      </c>
      <c r="E136" s="4">
        <f t="shared" si="3"/>
        <v>0</v>
      </c>
      <c r="F136" s="4"/>
    </row>
    <row r="137" spans="1:6" ht="12.75" customHeight="1">
      <c r="A137" s="18"/>
      <c r="B137" s="4" t="s">
        <v>85</v>
      </c>
      <c r="C137" s="6">
        <v>30</v>
      </c>
      <c r="D137" s="4">
        <v>1</v>
      </c>
      <c r="E137" s="4">
        <f aca="true" t="shared" si="4" ref="E137:E150">PRODUCT(C137,D137)</f>
        <v>30</v>
      </c>
      <c r="F137" s="4"/>
    </row>
    <row r="138" spans="1:6" ht="12.75" customHeight="1">
      <c r="A138" s="18"/>
      <c r="B138" s="4" t="s">
        <v>86</v>
      </c>
      <c r="C138" s="6">
        <v>80</v>
      </c>
      <c r="D138" s="4">
        <v>1</v>
      </c>
      <c r="E138" s="4">
        <f t="shared" si="4"/>
        <v>80</v>
      </c>
      <c r="F138" s="4"/>
    </row>
    <row r="139" spans="1:6" ht="12.75" customHeight="1">
      <c r="A139" s="18"/>
      <c r="B139" s="4" t="s">
        <v>112</v>
      </c>
      <c r="C139" s="6">
        <v>100</v>
      </c>
      <c r="D139" s="4">
        <v>1</v>
      </c>
      <c r="E139" s="4">
        <f t="shared" si="4"/>
        <v>100</v>
      </c>
      <c r="F139" s="4"/>
    </row>
    <row r="140" spans="1:6" ht="12.75" customHeight="1">
      <c r="A140" s="21"/>
      <c r="B140" s="4" t="s">
        <v>131</v>
      </c>
      <c r="C140" s="6">
        <v>150</v>
      </c>
      <c r="D140" s="4">
        <v>1</v>
      </c>
      <c r="E140" s="4">
        <f>PRODUCT(C140,D140)</f>
        <v>150</v>
      </c>
      <c r="F140" s="4"/>
    </row>
    <row r="141" spans="1:6" ht="12.75" customHeight="1">
      <c r="A141" s="21"/>
      <c r="B141" s="4" t="s">
        <v>136</v>
      </c>
      <c r="C141" s="6">
        <v>30</v>
      </c>
      <c r="D141" s="4">
        <v>1</v>
      </c>
      <c r="E141" s="4">
        <f t="shared" si="4"/>
        <v>30</v>
      </c>
      <c r="F141" s="4"/>
    </row>
    <row r="142" spans="1:6" ht="12.75" customHeight="1">
      <c r="A142" s="21"/>
      <c r="B142" s="4" t="s">
        <v>132</v>
      </c>
      <c r="C142" s="6">
        <v>1800</v>
      </c>
      <c r="D142" s="4">
        <v>1</v>
      </c>
      <c r="E142" s="4">
        <f t="shared" si="4"/>
        <v>1800</v>
      </c>
      <c r="F142" s="4"/>
    </row>
    <row r="143" spans="1:6" ht="12.75" customHeight="1">
      <c r="A143" s="21"/>
      <c r="B143" s="4" t="s">
        <v>113</v>
      </c>
      <c r="C143" s="7">
        <v>400</v>
      </c>
      <c r="D143" s="4">
        <v>0</v>
      </c>
      <c r="E143" s="4">
        <f t="shared" si="4"/>
        <v>0</v>
      </c>
      <c r="F143" s="7"/>
    </row>
    <row r="144" spans="1:6" ht="12.75" customHeight="1">
      <c r="A144" s="18" t="s">
        <v>89</v>
      </c>
      <c r="B144" s="6"/>
      <c r="C144" s="6"/>
      <c r="D144" s="4">
        <v>0</v>
      </c>
      <c r="E144" s="4">
        <f t="shared" si="4"/>
        <v>0</v>
      </c>
      <c r="F144" s="4"/>
    </row>
    <row r="145" spans="1:6" ht="12.75" customHeight="1">
      <c r="A145" s="21"/>
      <c r="B145" s="7" t="s">
        <v>146</v>
      </c>
      <c r="C145" s="6">
        <v>1100</v>
      </c>
      <c r="D145" s="4">
        <v>0</v>
      </c>
      <c r="E145" s="4">
        <f t="shared" si="4"/>
        <v>0</v>
      </c>
      <c r="F145" s="4"/>
    </row>
    <row r="146" spans="1:6" ht="12.75" customHeight="1">
      <c r="A146" s="21"/>
      <c r="B146" s="7" t="s">
        <v>93</v>
      </c>
      <c r="C146" s="6">
        <v>1600</v>
      </c>
      <c r="D146" s="4">
        <v>0</v>
      </c>
      <c r="E146" s="4">
        <f t="shared" si="4"/>
        <v>0</v>
      </c>
      <c r="F146" s="4"/>
    </row>
    <row r="147" spans="1:6" ht="12.75" customHeight="1">
      <c r="A147" s="21"/>
      <c r="B147" s="7" t="s">
        <v>94</v>
      </c>
      <c r="C147" s="6">
        <v>70</v>
      </c>
      <c r="D147" s="4">
        <v>0</v>
      </c>
      <c r="E147" s="4">
        <f t="shared" si="4"/>
        <v>0</v>
      </c>
      <c r="F147" s="4"/>
    </row>
    <row r="148" spans="1:6" ht="12.75" customHeight="1">
      <c r="A148" s="18"/>
      <c r="B148" s="6" t="s">
        <v>119</v>
      </c>
      <c r="C148" s="6">
        <v>700</v>
      </c>
      <c r="D148" s="4">
        <v>0</v>
      </c>
      <c r="E148" s="4">
        <f t="shared" si="4"/>
        <v>0</v>
      </c>
      <c r="F148" s="4"/>
    </row>
    <row r="149" spans="1:6" ht="12.75" customHeight="1">
      <c r="A149" s="18"/>
      <c r="B149" s="6" t="s">
        <v>120</v>
      </c>
      <c r="C149" s="6">
        <v>160</v>
      </c>
      <c r="D149" s="4">
        <v>0</v>
      </c>
      <c r="E149" s="4">
        <f t="shared" si="4"/>
        <v>0</v>
      </c>
      <c r="F149" s="4"/>
    </row>
    <row r="150" spans="1:6" ht="12.75" customHeight="1">
      <c r="A150" s="18"/>
      <c r="B150" s="6" t="s">
        <v>121</v>
      </c>
      <c r="C150" s="6">
        <v>50</v>
      </c>
      <c r="D150" s="4">
        <v>0</v>
      </c>
      <c r="E150" s="4">
        <f t="shared" si="4"/>
        <v>0</v>
      </c>
      <c r="F150" s="4"/>
    </row>
    <row r="151" spans="1:6" ht="12.75" customHeight="1">
      <c r="A151" s="19"/>
      <c r="B151" s="15" t="s">
        <v>3</v>
      </c>
      <c r="C151" s="16"/>
      <c r="D151" s="9"/>
      <c r="E151" s="9"/>
      <c r="F151" s="9"/>
    </row>
    <row r="152" spans="1:6" ht="12.75" customHeight="1">
      <c r="A152" s="18" t="s">
        <v>98</v>
      </c>
      <c r="B152" s="6"/>
      <c r="C152" s="6"/>
      <c r="D152" s="4">
        <f>SUM(E5:E149)</f>
        <v>21345.1</v>
      </c>
      <c r="E152" s="4"/>
      <c r="F152" s="4"/>
    </row>
    <row r="153" spans="1:6" ht="12.75" customHeight="1">
      <c r="A153" s="18"/>
      <c r="B153" s="6"/>
      <c r="C153" s="6"/>
      <c r="D153" s="4"/>
      <c r="E153" s="4"/>
      <c r="F153" s="4"/>
    </row>
    <row r="154" spans="1:6" ht="12.75" customHeight="1">
      <c r="A154" s="18"/>
      <c r="B154" s="6"/>
      <c r="C154" s="6"/>
      <c r="D154" s="4"/>
      <c r="E154" s="4"/>
      <c r="F154" s="4"/>
    </row>
    <row r="155" spans="1:6" ht="12.75" customHeight="1">
      <c r="A155" s="18"/>
      <c r="B155" s="6"/>
      <c r="C155" s="6"/>
      <c r="D155" s="4"/>
      <c r="E155" s="4"/>
      <c r="F155" s="4"/>
    </row>
    <row r="156" spans="1:6" ht="12.75" customHeight="1">
      <c r="A156" s="18"/>
      <c r="B156" s="6"/>
      <c r="C156" s="6"/>
      <c r="D156" s="4"/>
      <c r="E156" s="4"/>
      <c r="F156" s="4"/>
    </row>
    <row r="157" spans="1:6" ht="12.75" customHeight="1">
      <c r="A157" s="18"/>
      <c r="B157" s="6"/>
      <c r="C157" s="6"/>
      <c r="D157" s="4"/>
      <c r="E157" s="4"/>
      <c r="F157" s="4"/>
    </row>
    <row r="158" spans="1:6" ht="12.75" customHeight="1">
      <c r="A158" s="18"/>
      <c r="B158" s="6"/>
      <c r="C158" s="6"/>
      <c r="D158" s="4"/>
      <c r="E158" s="4"/>
      <c r="F158" s="4"/>
    </row>
    <row r="159" spans="1:6" ht="12.75" customHeight="1">
      <c r="A159" s="18"/>
      <c r="B159" s="6"/>
      <c r="C159" s="6"/>
      <c r="D159" s="4"/>
      <c r="E159" s="4"/>
      <c r="F159" s="4"/>
    </row>
    <row r="160" spans="1:6" ht="12.75" customHeight="1">
      <c r="A160" s="18"/>
      <c r="B160" s="6"/>
      <c r="C160" s="6"/>
      <c r="D160" s="4"/>
      <c r="E160" s="4"/>
      <c r="F160" s="4"/>
    </row>
    <row r="161" spans="1:6" ht="12.75" customHeight="1">
      <c r="A161" s="18"/>
      <c r="B161" s="6"/>
      <c r="C161" s="6"/>
      <c r="D161" s="4"/>
      <c r="E161" s="4"/>
      <c r="F161" s="4"/>
    </row>
    <row r="162" spans="1:6" ht="12.75" customHeight="1">
      <c r="A162" s="18"/>
      <c r="B162" s="6"/>
      <c r="C162" s="6"/>
      <c r="D162" s="4"/>
      <c r="E162" s="4"/>
      <c r="F162" s="4"/>
    </row>
    <row r="163" spans="1:6" ht="12.75" customHeight="1">
      <c r="A163" s="18"/>
      <c r="B163" s="6"/>
      <c r="C163" s="6"/>
      <c r="D163" s="4"/>
      <c r="E163" s="4"/>
      <c r="F163" s="4"/>
    </row>
    <row r="164" spans="1:6" ht="12.75" customHeight="1">
      <c r="A164" s="18"/>
      <c r="B164" s="6"/>
      <c r="C164" s="6"/>
      <c r="D164" s="4"/>
      <c r="E164" s="4"/>
      <c r="F164" s="4"/>
    </row>
    <row r="165" spans="1:6" ht="12.75" customHeight="1">
      <c r="A165" s="18"/>
      <c r="B165" s="6"/>
      <c r="C165" s="6"/>
      <c r="D165" s="4"/>
      <c r="E165" s="4"/>
      <c r="F165" s="4"/>
    </row>
    <row r="166" spans="1:6" ht="12.75" customHeight="1">
      <c r="A166" s="18"/>
      <c r="B166" s="6"/>
      <c r="C166" s="6"/>
      <c r="D166" s="4"/>
      <c r="E166" s="4"/>
      <c r="F166" s="4"/>
    </row>
    <row r="167" spans="1:6" ht="12.75" customHeight="1">
      <c r="A167" s="18"/>
      <c r="B167" s="6"/>
      <c r="C167" s="6"/>
      <c r="D167" s="4"/>
      <c r="E167" s="4"/>
      <c r="F167" s="4"/>
    </row>
    <row r="168" spans="1:6" ht="12.75" customHeight="1">
      <c r="A168" s="18"/>
      <c r="B168" s="6"/>
      <c r="C168" s="6"/>
      <c r="D168" s="4"/>
      <c r="E168" s="4"/>
      <c r="F168" s="4"/>
    </row>
    <row r="169" spans="1:6" ht="12.75" customHeight="1">
      <c r="A169" s="18"/>
      <c r="B169" s="6"/>
      <c r="C169" s="6"/>
      <c r="D169" s="4"/>
      <c r="E169" s="4"/>
      <c r="F169" s="4"/>
    </row>
    <row r="170" spans="1:6" ht="12.75" customHeight="1">
      <c r="A170" s="18"/>
      <c r="B170" s="6"/>
      <c r="C170" s="6"/>
      <c r="D170" s="4"/>
      <c r="E170" s="4"/>
      <c r="F170" s="4"/>
    </row>
    <row r="171" spans="1:6" ht="12.75" customHeight="1">
      <c r="A171" s="18"/>
      <c r="B171" s="6"/>
      <c r="C171" s="6"/>
      <c r="D171" s="4"/>
      <c r="E171" s="4"/>
      <c r="F171" s="4"/>
    </row>
    <row r="172" spans="1:6" ht="12.75" customHeight="1">
      <c r="A172" s="18"/>
      <c r="B172" s="6"/>
      <c r="C172" s="6"/>
      <c r="D172" s="4"/>
      <c r="E172" s="4"/>
      <c r="F172" s="4"/>
    </row>
    <row r="173" spans="1:6" ht="12.75" customHeight="1">
      <c r="A173" s="18"/>
      <c r="B173" s="6"/>
      <c r="C173" s="6"/>
      <c r="D173" s="4"/>
      <c r="E173" s="4"/>
      <c r="F173" s="4"/>
    </row>
    <row r="174" spans="1:6" ht="12.75" customHeight="1">
      <c r="A174" s="18"/>
      <c r="B174" s="6"/>
      <c r="C174" s="6"/>
      <c r="D174" s="4"/>
      <c r="E174" s="4"/>
      <c r="F174" s="4"/>
    </row>
    <row r="175" spans="1:6" ht="12.75" customHeight="1">
      <c r="A175" s="18"/>
      <c r="B175" s="6"/>
      <c r="C175" s="6"/>
      <c r="D175" s="4"/>
      <c r="E175" s="4"/>
      <c r="F175" s="4"/>
    </row>
    <row r="176" spans="1:6" ht="12.75" customHeight="1">
      <c r="A176" s="18"/>
      <c r="B176" s="6"/>
      <c r="C176" s="6"/>
      <c r="D176" s="4"/>
      <c r="E176" s="4"/>
      <c r="F176" s="4"/>
    </row>
    <row r="177" spans="1:6" ht="12.75" customHeight="1">
      <c r="A177" s="18"/>
      <c r="B177" s="6"/>
      <c r="C177" s="6"/>
      <c r="D177" s="4"/>
      <c r="E177" s="4"/>
      <c r="F177" s="4"/>
    </row>
    <row r="178" spans="1:6" ht="12.75" customHeight="1">
      <c r="A178" s="18"/>
      <c r="B178" s="6"/>
      <c r="C178" s="6"/>
      <c r="D178" s="4"/>
      <c r="E178" s="4"/>
      <c r="F178" s="4"/>
    </row>
    <row r="179" spans="1:6" ht="12.75" customHeight="1">
      <c r="A179" s="18"/>
      <c r="B179" s="6"/>
      <c r="C179" s="6"/>
      <c r="D179" s="4"/>
      <c r="E179" s="4"/>
      <c r="F179" s="4"/>
    </row>
    <row r="180" spans="1:6" ht="12.75" customHeight="1">
      <c r="A180" s="18"/>
      <c r="B180" s="6"/>
      <c r="C180" s="6"/>
      <c r="D180" s="4"/>
      <c r="E180" s="4"/>
      <c r="F180" s="4"/>
    </row>
    <row r="181" spans="1:6" ht="12.75" customHeight="1">
      <c r="A181" s="18"/>
      <c r="B181" s="6"/>
      <c r="C181" s="6"/>
      <c r="D181" s="4"/>
      <c r="E181" s="4"/>
      <c r="F181" s="4"/>
    </row>
    <row r="182" spans="1:6" ht="12.75" customHeight="1">
      <c r="A182" s="18"/>
      <c r="B182" s="6"/>
      <c r="C182" s="6"/>
      <c r="D182" s="4"/>
      <c r="E182" s="4"/>
      <c r="F182" s="4"/>
    </row>
    <row r="183" spans="1:6" ht="12.75" customHeight="1">
      <c r="A183" s="18"/>
      <c r="B183" s="6"/>
      <c r="C183" s="6"/>
      <c r="D183" s="4"/>
      <c r="E183" s="4"/>
      <c r="F183" s="4"/>
    </row>
    <row r="184" spans="1:6" ht="12.75" customHeight="1">
      <c r="A184" s="18"/>
      <c r="B184" s="6"/>
      <c r="C184" s="6"/>
      <c r="D184" s="4"/>
      <c r="E184" s="4"/>
      <c r="F184" s="4"/>
    </row>
    <row r="185" spans="1:6" ht="12.75" customHeight="1">
      <c r="A185" s="18"/>
      <c r="B185" s="6"/>
      <c r="C185" s="6"/>
      <c r="D185" s="4"/>
      <c r="E185" s="4"/>
      <c r="F185" s="4"/>
    </row>
    <row r="186" spans="1:6" ht="12.75" customHeight="1">
      <c r="A186" s="18"/>
      <c r="B186" s="6"/>
      <c r="C186" s="6"/>
      <c r="D186" s="4"/>
      <c r="E186" s="4"/>
      <c r="F186" s="4"/>
    </row>
    <row r="187" spans="1:6" ht="12.75" customHeight="1">
      <c r="A187" s="18"/>
      <c r="B187" s="6"/>
      <c r="C187" s="6"/>
      <c r="D187" s="4"/>
      <c r="E187" s="4"/>
      <c r="F187" s="4"/>
    </row>
    <row r="188" spans="1:6" ht="12.75" customHeight="1">
      <c r="A188" s="18"/>
      <c r="B188" s="6"/>
      <c r="C188" s="6"/>
      <c r="D188" s="4"/>
      <c r="E188" s="4"/>
      <c r="F188" s="4"/>
    </row>
    <row r="189" spans="1:6" ht="12.75" customHeight="1">
      <c r="A189" s="18"/>
      <c r="B189" s="6"/>
      <c r="C189" s="6"/>
      <c r="D189" s="4"/>
      <c r="E189" s="4"/>
      <c r="F189" s="4"/>
    </row>
    <row r="190" spans="1:6" ht="12.75" customHeight="1">
      <c r="A190" s="18"/>
      <c r="B190" s="6"/>
      <c r="C190" s="6"/>
      <c r="D190" s="4"/>
      <c r="E190" s="4"/>
      <c r="F190" s="4"/>
    </row>
    <row r="191" spans="1:6" ht="12.75" customHeight="1">
      <c r="A191" s="18"/>
      <c r="B191" s="6"/>
      <c r="C191" s="6"/>
      <c r="D191" s="4"/>
      <c r="E191" s="4"/>
      <c r="F191" s="4"/>
    </row>
    <row r="192" spans="1:6" ht="12.75" customHeight="1">
      <c r="A192" s="18"/>
      <c r="B192" s="6"/>
      <c r="C192" s="6"/>
      <c r="D192" s="4"/>
      <c r="E192" s="4"/>
      <c r="F192" s="4"/>
    </row>
    <row r="193" spans="1:6" ht="12.75" customHeight="1">
      <c r="A193" s="18"/>
      <c r="B193" s="6"/>
      <c r="C193" s="6"/>
      <c r="D193" s="4"/>
      <c r="E193" s="4"/>
      <c r="F193" s="4"/>
    </row>
    <row r="194" spans="1:6" ht="12.75" customHeight="1">
      <c r="A194" s="18"/>
      <c r="B194" s="6"/>
      <c r="C194" s="6"/>
      <c r="D194" s="4"/>
      <c r="E194" s="4"/>
      <c r="F194" s="4"/>
    </row>
    <row r="195" spans="1:6" ht="12.75" customHeight="1">
      <c r="A195" s="18"/>
      <c r="B195" s="6"/>
      <c r="C195" s="6"/>
      <c r="D195" s="4"/>
      <c r="E195" s="4"/>
      <c r="F195" s="4"/>
    </row>
    <row r="196" spans="1:6" ht="12.75" customHeight="1">
      <c r="A196" s="18"/>
      <c r="B196" s="6"/>
      <c r="C196" s="6"/>
      <c r="D196" s="4"/>
      <c r="E196" s="4"/>
      <c r="F196" s="4"/>
    </row>
    <row r="197" spans="1:6" ht="12.75" customHeight="1">
      <c r="A197" s="18"/>
      <c r="B197" s="6"/>
      <c r="C197" s="6"/>
      <c r="D197" s="4"/>
      <c r="E197" s="4"/>
      <c r="F197" s="4"/>
    </row>
    <row r="198" spans="1:6" ht="12.75" customHeight="1">
      <c r="A198" s="18"/>
      <c r="B198" s="6"/>
      <c r="C198" s="6"/>
      <c r="D198" s="4"/>
      <c r="E198" s="4"/>
      <c r="F198" s="4"/>
    </row>
    <row r="199" spans="1:6" ht="12.75" customHeight="1">
      <c r="A199" s="18"/>
      <c r="B199" s="6"/>
      <c r="C199" s="6"/>
      <c r="D199" s="4"/>
      <c r="E199" s="4"/>
      <c r="F199" s="4"/>
    </row>
    <row r="200" spans="1:6" ht="12.75" customHeight="1">
      <c r="A200" s="18"/>
      <c r="B200" s="6"/>
      <c r="C200" s="6"/>
      <c r="D200" s="4"/>
      <c r="E200" s="4"/>
      <c r="F200" s="4"/>
    </row>
    <row r="201" spans="1:6" ht="12.75" customHeight="1">
      <c r="A201" s="18"/>
      <c r="B201" s="6"/>
      <c r="C201" s="6"/>
      <c r="D201" s="4"/>
      <c r="E201" s="4"/>
      <c r="F201" s="4"/>
    </row>
    <row r="202" spans="1:6" ht="12.75" customHeight="1">
      <c r="A202" s="18"/>
      <c r="B202" s="6"/>
      <c r="C202" s="6"/>
      <c r="D202" s="4"/>
      <c r="E202" s="4"/>
      <c r="F202" s="4"/>
    </row>
    <row r="203" spans="1:6" ht="12.75" customHeight="1">
      <c r="A203" s="18"/>
      <c r="B203" s="6"/>
      <c r="C203" s="6"/>
      <c r="D203" s="4"/>
      <c r="E203" s="4"/>
      <c r="F203" s="4"/>
    </row>
    <row r="204" spans="1:6" ht="12.75" customHeight="1">
      <c r="A204" s="18"/>
      <c r="B204" s="6"/>
      <c r="C204" s="6"/>
      <c r="D204" s="4"/>
      <c r="E204" s="4"/>
      <c r="F204" s="4"/>
    </row>
    <row r="205" spans="1:6" ht="12.75" customHeight="1">
      <c r="A205" s="18"/>
      <c r="B205" s="6"/>
      <c r="C205" s="6"/>
      <c r="D205" s="4"/>
      <c r="E205" s="4"/>
      <c r="F205" s="4"/>
    </row>
    <row r="206" spans="1:6" ht="12.75" customHeight="1">
      <c r="A206" s="18"/>
      <c r="B206" s="6"/>
      <c r="C206" s="6"/>
      <c r="D206" s="4"/>
      <c r="E206" s="4"/>
      <c r="F206" s="4"/>
    </row>
    <row r="207" spans="1:6" ht="12.75" customHeight="1">
      <c r="A207" s="18"/>
      <c r="B207" s="6"/>
      <c r="C207" s="6"/>
      <c r="D207" s="4"/>
      <c r="E207" s="4"/>
      <c r="F207" s="4"/>
    </row>
    <row r="208" spans="1:6" ht="12.75" customHeight="1">
      <c r="A208" s="18"/>
      <c r="B208" s="6"/>
      <c r="C208" s="6"/>
      <c r="D208" s="4"/>
      <c r="E208" s="4"/>
      <c r="F208" s="4"/>
    </row>
    <row r="209" spans="1:6" ht="12.75" customHeight="1">
      <c r="A209" s="18"/>
      <c r="B209" s="6"/>
      <c r="C209" s="6"/>
      <c r="D209" s="4"/>
      <c r="E209" s="4"/>
      <c r="F209" s="4"/>
    </row>
    <row r="210" spans="1:6" ht="12.75" customHeight="1">
      <c r="A210" s="18"/>
      <c r="B210" s="6"/>
      <c r="C210" s="6"/>
      <c r="D210" s="4"/>
      <c r="E210" s="4"/>
      <c r="F210" s="4"/>
    </row>
    <row r="211" spans="1:6" ht="12.75" customHeight="1">
      <c r="A211" s="18"/>
      <c r="B211" s="6"/>
      <c r="C211" s="6"/>
      <c r="D211" s="4"/>
      <c r="E211" s="4"/>
      <c r="F211" s="4"/>
    </row>
    <row r="212" spans="1:6" ht="12.75" customHeight="1">
      <c r="A212" s="18"/>
      <c r="B212" s="6"/>
      <c r="C212" s="6"/>
      <c r="D212" s="4"/>
      <c r="E212" s="4"/>
      <c r="F212" s="4"/>
    </row>
    <row r="213" spans="1:6" ht="12.75" customHeight="1">
      <c r="A213" s="18"/>
      <c r="B213" s="6"/>
      <c r="C213" s="6"/>
      <c r="D213" s="4"/>
      <c r="E213" s="4"/>
      <c r="F213" s="4"/>
    </row>
    <row r="214" spans="1:6" ht="12.75" customHeight="1">
      <c r="A214" s="18"/>
      <c r="B214" s="6"/>
      <c r="C214" s="6"/>
      <c r="D214" s="4"/>
      <c r="E214" s="4"/>
      <c r="F214" s="4"/>
    </row>
    <row r="215" spans="1:6" ht="12.75" customHeight="1">
      <c r="A215" s="18"/>
      <c r="B215" s="6"/>
      <c r="C215" s="6"/>
      <c r="D215" s="4"/>
      <c r="E215" s="4"/>
      <c r="F215" s="4"/>
    </row>
    <row r="216" spans="1:6" ht="12.75" customHeight="1">
      <c r="A216" s="18"/>
      <c r="B216" s="6"/>
      <c r="C216" s="6"/>
      <c r="D216" s="4"/>
      <c r="E216" s="4"/>
      <c r="F216" s="4"/>
    </row>
    <row r="217" spans="1:6" ht="12.75" customHeight="1">
      <c r="A217" s="18"/>
      <c r="B217" s="6"/>
      <c r="C217" s="6"/>
      <c r="D217" s="4"/>
      <c r="E217" s="4"/>
      <c r="F217" s="4"/>
    </row>
    <row r="218" spans="1:6" ht="12.75" customHeight="1">
      <c r="A218" s="18"/>
      <c r="B218" s="6"/>
      <c r="C218" s="6"/>
      <c r="D218" s="4"/>
      <c r="E218" s="4"/>
      <c r="F218" s="4"/>
    </row>
    <row r="219" spans="1:6" ht="12.75" customHeight="1">
      <c r="A219" s="18"/>
      <c r="B219" s="6"/>
      <c r="C219" s="6"/>
      <c r="D219" s="4"/>
      <c r="E219" s="4"/>
      <c r="F219" s="4"/>
    </row>
    <row r="220" spans="1:6" ht="12.75" customHeight="1">
      <c r="A220" s="18"/>
      <c r="B220" s="6"/>
      <c r="C220" s="6"/>
      <c r="D220" s="4"/>
      <c r="E220" s="4"/>
      <c r="F220" s="4"/>
    </row>
  </sheetData>
  <printOptions/>
  <pageMargins left="0.1968503937007874" right="0.1968503937007874" top="0.1968503937007874" bottom="0.1968503937007874" header="0.35433070866141736" footer="0.2755905511811024"/>
  <pageSetup fitToHeight="2" horizontalDpi="300" verticalDpi="300" orientation="portrait" paperSize="9" scale="74" r:id="rId3"/>
  <rowBreaks count="1" manualBreakCount="1">
    <brk id="65" max="18" man="1"/>
  </rowBreaks>
  <colBreaks count="1" manualBreakCount="1">
    <brk id="10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E77"/>
  <sheetViews>
    <sheetView view="pageBreakPreview" zoomScale="60" workbookViewId="0" topLeftCell="A1">
      <selection activeCell="A1" sqref="A1"/>
    </sheetView>
  </sheetViews>
  <sheetFormatPr defaultColWidth="9.00390625" defaultRowHeight="12.75"/>
  <cols>
    <col min="1" max="1" width="2.875" style="0" customWidth="1"/>
    <col min="2" max="2" width="45.625" style="5" customWidth="1"/>
    <col min="3" max="4" width="4.75390625" style="0" customWidth="1"/>
  </cols>
  <sheetData>
    <row r="1" ht="15">
      <c r="A1" s="25" t="s">
        <v>103</v>
      </c>
    </row>
    <row r="3" spans="1:5" ht="12.75">
      <c r="A3" s="26">
        <v>1</v>
      </c>
      <c r="B3" s="27" t="s">
        <v>148</v>
      </c>
      <c r="C3" s="26">
        <v>1</v>
      </c>
      <c r="D3" s="32">
        <v>2700</v>
      </c>
      <c r="E3" s="26"/>
    </row>
    <row r="4" spans="1:5" ht="12.75">
      <c r="A4" s="28">
        <v>2</v>
      </c>
      <c r="B4" s="29" t="s">
        <v>138</v>
      </c>
      <c r="C4" s="28">
        <v>1</v>
      </c>
      <c r="D4" s="33">
        <v>160</v>
      </c>
      <c r="E4" s="28"/>
    </row>
    <row r="5" spans="1:5" ht="12.75">
      <c r="A5" s="28">
        <v>3</v>
      </c>
      <c r="B5" s="29" t="s">
        <v>19</v>
      </c>
      <c r="C5" s="28">
        <v>1</v>
      </c>
      <c r="D5" s="33">
        <v>550</v>
      </c>
      <c r="E5" s="28"/>
    </row>
    <row r="6" spans="1:5" ht="12.75">
      <c r="A6" s="28">
        <v>4</v>
      </c>
      <c r="B6" s="29" t="s">
        <v>115</v>
      </c>
      <c r="C6" s="28">
        <v>1</v>
      </c>
      <c r="D6" s="33">
        <v>30</v>
      </c>
      <c r="E6" s="28"/>
    </row>
    <row r="7" spans="1:5" ht="12.75">
      <c r="A7" s="28">
        <v>5</v>
      </c>
      <c r="B7" s="29" t="s">
        <v>137</v>
      </c>
      <c r="C7" s="28">
        <v>1</v>
      </c>
      <c r="D7" s="33">
        <v>4000</v>
      </c>
      <c r="E7" s="28"/>
    </row>
    <row r="8" spans="1:5" ht="12.75">
      <c r="A8" s="28">
        <v>6</v>
      </c>
      <c r="B8" s="29" t="s">
        <v>22</v>
      </c>
      <c r="C8" s="28">
        <v>1</v>
      </c>
      <c r="D8" s="33">
        <v>800</v>
      </c>
      <c r="E8" s="28"/>
    </row>
    <row r="9" spans="1:5" ht="12.75">
      <c r="A9" s="28">
        <v>7</v>
      </c>
      <c r="B9" s="29" t="s">
        <v>139</v>
      </c>
      <c r="C9" s="28">
        <v>1</v>
      </c>
      <c r="D9" s="33">
        <v>150</v>
      </c>
      <c r="E9" s="28"/>
    </row>
    <row r="10" spans="1:5" ht="12.75">
      <c r="A10" s="28">
        <v>8</v>
      </c>
      <c r="B10" s="29" t="s">
        <v>5</v>
      </c>
      <c r="C10" s="28">
        <v>1</v>
      </c>
      <c r="D10" s="33">
        <v>900</v>
      </c>
      <c r="E10" s="28"/>
    </row>
    <row r="11" spans="1:5" ht="12.75">
      <c r="A11" s="28">
        <v>9</v>
      </c>
      <c r="B11" s="29" t="s">
        <v>160</v>
      </c>
      <c r="C11" s="28">
        <v>1</v>
      </c>
      <c r="D11" s="33">
        <v>200</v>
      </c>
      <c r="E11" s="28"/>
    </row>
    <row r="12" spans="1:5" ht="12.75">
      <c r="A12" s="28">
        <v>10</v>
      </c>
      <c r="B12" s="29" t="s">
        <v>149</v>
      </c>
      <c r="C12" s="28">
        <v>1</v>
      </c>
      <c r="D12" s="33">
        <v>110</v>
      </c>
      <c r="E12" s="28"/>
    </row>
    <row r="13" spans="1:5" ht="12.75">
      <c r="A13" s="28">
        <v>11</v>
      </c>
      <c r="B13" s="29" t="s">
        <v>27</v>
      </c>
      <c r="C13" s="28">
        <v>1</v>
      </c>
      <c r="D13" s="33">
        <v>83</v>
      </c>
      <c r="E13" s="28"/>
    </row>
    <row r="14" spans="1:5" ht="12.75">
      <c r="A14" s="28">
        <v>12</v>
      </c>
      <c r="B14" s="29" t="s">
        <v>31</v>
      </c>
      <c r="C14" s="28">
        <v>1</v>
      </c>
      <c r="D14" s="33">
        <v>47</v>
      </c>
      <c r="E14" s="28"/>
    </row>
    <row r="15" spans="1:5" ht="12.75">
      <c r="A15" s="28">
        <v>13</v>
      </c>
      <c r="B15" s="29" t="s">
        <v>117</v>
      </c>
      <c r="C15" s="28">
        <v>1</v>
      </c>
      <c r="D15" s="33">
        <v>50</v>
      </c>
      <c r="E15" s="28"/>
    </row>
    <row r="16" spans="1:5" ht="12.75">
      <c r="A16" s="28">
        <v>14</v>
      </c>
      <c r="B16" s="29" t="s">
        <v>116</v>
      </c>
      <c r="C16" s="28">
        <v>1</v>
      </c>
      <c r="D16" s="33">
        <v>85</v>
      </c>
      <c r="E16" s="28"/>
    </row>
    <row r="17" spans="1:5" ht="12.75">
      <c r="A17" s="28">
        <v>15</v>
      </c>
      <c r="B17" s="29" t="s">
        <v>32</v>
      </c>
      <c r="C17" s="28">
        <v>1</v>
      </c>
      <c r="D17" s="33">
        <v>120</v>
      </c>
      <c r="E17" s="28"/>
    </row>
    <row r="18" spans="1:5" ht="12.75">
      <c r="A18" s="28">
        <v>16</v>
      </c>
      <c r="B18" s="29" t="s">
        <v>161</v>
      </c>
      <c r="C18" s="28">
        <v>1</v>
      </c>
      <c r="D18" s="33">
        <v>45</v>
      </c>
      <c r="E18" s="28"/>
    </row>
    <row r="19" spans="1:5" ht="12.75">
      <c r="A19" s="28">
        <v>17</v>
      </c>
      <c r="B19" s="29" t="s">
        <v>151</v>
      </c>
      <c r="C19" s="28">
        <v>1</v>
      </c>
      <c r="D19" s="33">
        <v>94</v>
      </c>
      <c r="E19" s="28"/>
    </row>
    <row r="20" spans="1:5" ht="12.75">
      <c r="A20" s="28">
        <v>18</v>
      </c>
      <c r="B20" s="29" t="s">
        <v>38</v>
      </c>
      <c r="C20" s="28">
        <v>1</v>
      </c>
      <c r="D20" s="33">
        <v>95</v>
      </c>
      <c r="E20" s="28"/>
    </row>
    <row r="21" spans="1:5" ht="12.75">
      <c r="A21" s="28">
        <v>19</v>
      </c>
      <c r="B21" s="29" t="s">
        <v>145</v>
      </c>
      <c r="C21" s="28">
        <v>1</v>
      </c>
      <c r="D21" s="33">
        <v>800</v>
      </c>
      <c r="E21" s="28"/>
    </row>
    <row r="22" spans="1:5" ht="12.75">
      <c r="A22" s="28">
        <v>20</v>
      </c>
      <c r="B22" s="29" t="s">
        <v>144</v>
      </c>
      <c r="C22" s="28">
        <v>1</v>
      </c>
      <c r="D22" s="33">
        <v>500</v>
      </c>
      <c r="E22" s="28"/>
    </row>
    <row r="23" spans="1:5" ht="12.75">
      <c r="A23" s="28">
        <v>21</v>
      </c>
      <c r="B23" s="29" t="s">
        <v>92</v>
      </c>
      <c r="C23" s="28">
        <v>1</v>
      </c>
      <c r="D23" s="33">
        <v>70</v>
      </c>
      <c r="E23" s="28"/>
    </row>
    <row r="24" spans="1:5" ht="12.75">
      <c r="A24" s="28">
        <v>22</v>
      </c>
      <c r="B24" s="29" t="s">
        <v>25</v>
      </c>
      <c r="C24" s="28">
        <v>1</v>
      </c>
      <c r="D24" s="33">
        <v>150</v>
      </c>
      <c r="E24" s="28"/>
    </row>
    <row r="25" spans="1:5" ht="12.75">
      <c r="A25" s="28">
        <v>23</v>
      </c>
      <c r="B25" s="29" t="s">
        <v>24</v>
      </c>
      <c r="C25" s="28">
        <v>1</v>
      </c>
      <c r="D25" s="33">
        <v>40</v>
      </c>
      <c r="E25" s="28"/>
    </row>
    <row r="26" spans="1:5" ht="12.75">
      <c r="A26" s="28">
        <v>24</v>
      </c>
      <c r="B26" s="29" t="s">
        <v>39</v>
      </c>
      <c r="C26" s="28">
        <v>1</v>
      </c>
      <c r="D26" s="33">
        <v>25</v>
      </c>
      <c r="E26" s="28"/>
    </row>
    <row r="27" spans="1:5" ht="12.75">
      <c r="A27" s="28">
        <v>25</v>
      </c>
      <c r="B27" s="29" t="s">
        <v>40</v>
      </c>
      <c r="C27" s="28">
        <v>1</v>
      </c>
      <c r="D27" s="33">
        <v>20</v>
      </c>
      <c r="E27" s="28"/>
    </row>
    <row r="28" spans="1:5" ht="12.75">
      <c r="A28" s="28">
        <v>26</v>
      </c>
      <c r="B28" s="29" t="s">
        <v>41</v>
      </c>
      <c r="C28" s="28">
        <v>1</v>
      </c>
      <c r="D28" s="33">
        <v>80</v>
      </c>
      <c r="E28" s="28"/>
    </row>
    <row r="29" spans="1:5" ht="12.75">
      <c r="A29" s="28">
        <v>27</v>
      </c>
      <c r="B29" s="29" t="s">
        <v>152</v>
      </c>
      <c r="C29" s="28">
        <v>1</v>
      </c>
      <c r="D29" s="33">
        <v>100</v>
      </c>
      <c r="E29" s="28"/>
    </row>
    <row r="30" spans="1:5" ht="12.75">
      <c r="A30" s="28">
        <v>28</v>
      </c>
      <c r="B30" s="29" t="s">
        <v>54</v>
      </c>
      <c r="C30" s="28">
        <v>3</v>
      </c>
      <c r="D30" s="33">
        <v>35.1</v>
      </c>
      <c r="E30" s="28"/>
    </row>
    <row r="31" spans="1:5" ht="12.75">
      <c r="A31" s="28">
        <v>29</v>
      </c>
      <c r="B31" s="29" t="s">
        <v>55</v>
      </c>
      <c r="C31" s="28">
        <v>1</v>
      </c>
      <c r="D31" s="33">
        <v>10</v>
      </c>
      <c r="E31" s="28"/>
    </row>
    <row r="32" spans="1:5" ht="12.75">
      <c r="A32" s="28">
        <v>30</v>
      </c>
      <c r="B32" s="29" t="s">
        <v>61</v>
      </c>
      <c r="C32" s="28">
        <v>2</v>
      </c>
      <c r="D32" s="33">
        <v>20</v>
      </c>
      <c r="E32" s="28"/>
    </row>
    <row r="33" spans="1:5" ht="12.75">
      <c r="A33" s="28">
        <v>31</v>
      </c>
      <c r="B33" s="29" t="s">
        <v>63</v>
      </c>
      <c r="C33" s="28">
        <v>2</v>
      </c>
      <c r="D33" s="33">
        <v>20</v>
      </c>
      <c r="E33" s="28"/>
    </row>
    <row r="34" spans="1:5" ht="12.75">
      <c r="A34" s="28">
        <v>32</v>
      </c>
      <c r="B34" s="29" t="s">
        <v>143</v>
      </c>
      <c r="C34" s="28">
        <v>1</v>
      </c>
      <c r="D34" s="33">
        <v>150</v>
      </c>
      <c r="E34" s="28"/>
    </row>
    <row r="35" spans="1:5" ht="12.75">
      <c r="A35" s="28">
        <v>33</v>
      </c>
      <c r="B35" s="29" t="s">
        <v>91</v>
      </c>
      <c r="C35" s="28">
        <v>1</v>
      </c>
      <c r="D35" s="33">
        <v>50</v>
      </c>
      <c r="E35" s="28"/>
    </row>
    <row r="36" spans="1:5" ht="12.75">
      <c r="A36" s="28">
        <v>34</v>
      </c>
      <c r="B36" s="29" t="s">
        <v>153</v>
      </c>
      <c r="C36" s="28">
        <v>1</v>
      </c>
      <c r="D36" s="33">
        <v>30</v>
      </c>
      <c r="E36" s="28"/>
    </row>
    <row r="37" spans="1:5" ht="12.75">
      <c r="A37" s="28">
        <v>35</v>
      </c>
      <c r="B37" s="29" t="s">
        <v>56</v>
      </c>
      <c r="C37" s="28">
        <v>1</v>
      </c>
      <c r="D37" s="33">
        <v>50</v>
      </c>
      <c r="E37" s="28"/>
    </row>
    <row r="38" spans="1:5" ht="12.75">
      <c r="A38" s="28">
        <v>36</v>
      </c>
      <c r="B38" s="29" t="s">
        <v>57</v>
      </c>
      <c r="C38" s="28">
        <v>1</v>
      </c>
      <c r="D38" s="33">
        <v>10</v>
      </c>
      <c r="E38" s="28"/>
    </row>
    <row r="39" spans="1:5" ht="12.75">
      <c r="A39" s="28">
        <v>37</v>
      </c>
      <c r="B39" s="29" t="s">
        <v>58</v>
      </c>
      <c r="C39" s="28">
        <v>1</v>
      </c>
      <c r="D39" s="33">
        <v>20</v>
      </c>
      <c r="E39" s="28"/>
    </row>
    <row r="40" spans="1:5" ht="12.75">
      <c r="A40" s="28">
        <v>38</v>
      </c>
      <c r="B40" s="29" t="s">
        <v>59</v>
      </c>
      <c r="C40" s="28">
        <v>1</v>
      </c>
      <c r="D40" s="33">
        <v>135</v>
      </c>
      <c r="E40" s="28"/>
    </row>
    <row r="41" spans="1:5" ht="25.5">
      <c r="A41" s="28">
        <v>39</v>
      </c>
      <c r="B41" s="29" t="s">
        <v>133</v>
      </c>
      <c r="C41" s="28">
        <v>1</v>
      </c>
      <c r="D41" s="33">
        <v>100</v>
      </c>
      <c r="E41" s="28"/>
    </row>
    <row r="42" spans="1:5" ht="12.75">
      <c r="A42" s="28">
        <v>40</v>
      </c>
      <c r="B42" s="29" t="s">
        <v>154</v>
      </c>
      <c r="C42" s="28">
        <v>1</v>
      </c>
      <c r="D42" s="33">
        <v>75</v>
      </c>
      <c r="E42" s="28"/>
    </row>
    <row r="43" spans="1:5" ht="12.75">
      <c r="A43" s="28">
        <v>41</v>
      </c>
      <c r="B43" s="29" t="s">
        <v>122</v>
      </c>
      <c r="C43" s="28">
        <v>1</v>
      </c>
      <c r="D43" s="33">
        <v>20</v>
      </c>
      <c r="E43" s="28"/>
    </row>
    <row r="44" spans="1:5" ht="12.75">
      <c r="A44" s="28">
        <v>42</v>
      </c>
      <c r="B44" s="29" t="s">
        <v>155</v>
      </c>
      <c r="C44" s="28">
        <v>1</v>
      </c>
      <c r="D44" s="33">
        <v>150</v>
      </c>
      <c r="E44" s="28"/>
    </row>
    <row r="45" spans="1:5" ht="12.75">
      <c r="A45" s="28">
        <v>43</v>
      </c>
      <c r="B45" s="29" t="s">
        <v>106</v>
      </c>
      <c r="C45" s="28">
        <v>1</v>
      </c>
      <c r="D45" s="33">
        <v>40</v>
      </c>
      <c r="E45" s="28"/>
    </row>
    <row r="46" spans="1:5" ht="12.75">
      <c r="A46" s="28">
        <v>44</v>
      </c>
      <c r="B46" s="29" t="s">
        <v>8</v>
      </c>
      <c r="C46" s="28">
        <v>1</v>
      </c>
      <c r="D46" s="33">
        <v>30</v>
      </c>
      <c r="E46" s="28"/>
    </row>
    <row r="47" spans="1:5" ht="12.75">
      <c r="A47" s="28">
        <v>45</v>
      </c>
      <c r="B47" s="29" t="s">
        <v>65</v>
      </c>
      <c r="C47" s="28">
        <v>1</v>
      </c>
      <c r="D47" s="33">
        <v>5</v>
      </c>
      <c r="E47" s="28"/>
    </row>
    <row r="48" spans="1:5" ht="12.75">
      <c r="A48" s="28">
        <v>46</v>
      </c>
      <c r="B48" s="29" t="s">
        <v>147</v>
      </c>
      <c r="C48" s="28">
        <v>1</v>
      </c>
      <c r="D48" s="33">
        <v>20</v>
      </c>
      <c r="E48" s="28"/>
    </row>
    <row r="49" spans="1:5" ht="12.75">
      <c r="A49" s="28">
        <v>47</v>
      </c>
      <c r="B49" s="29" t="s">
        <v>156</v>
      </c>
      <c r="C49" s="28">
        <v>1</v>
      </c>
      <c r="D49" s="33">
        <v>2</v>
      </c>
      <c r="E49" s="28"/>
    </row>
    <row r="50" spans="1:5" ht="12.75">
      <c r="A50" s="28">
        <v>48</v>
      </c>
      <c r="B50" s="29" t="s">
        <v>66</v>
      </c>
      <c r="C50" s="28">
        <v>2</v>
      </c>
      <c r="D50" s="33">
        <v>4</v>
      </c>
      <c r="E50" s="28"/>
    </row>
    <row r="51" spans="1:5" ht="12.75">
      <c r="A51" s="28">
        <v>49</v>
      </c>
      <c r="B51" s="29" t="s">
        <v>68</v>
      </c>
      <c r="C51" s="28">
        <v>1</v>
      </c>
      <c r="D51" s="33">
        <v>5</v>
      </c>
      <c r="E51" s="28"/>
    </row>
    <row r="52" spans="1:5" ht="12.75">
      <c r="A52" s="28">
        <v>50</v>
      </c>
      <c r="B52" s="29" t="s">
        <v>123</v>
      </c>
      <c r="C52" s="28">
        <v>1</v>
      </c>
      <c r="D52" s="33">
        <v>1800</v>
      </c>
      <c r="E52" s="28"/>
    </row>
    <row r="53" spans="1:5" ht="12.75">
      <c r="A53" s="28">
        <v>51</v>
      </c>
      <c r="B53" s="29" t="s">
        <v>74</v>
      </c>
      <c r="C53" s="28">
        <v>1</v>
      </c>
      <c r="D53" s="33">
        <v>80</v>
      </c>
      <c r="E53" s="28"/>
    </row>
    <row r="54" spans="1:5" ht="12.75">
      <c r="A54" s="28">
        <v>52</v>
      </c>
      <c r="B54" s="29" t="s">
        <v>134</v>
      </c>
      <c r="C54" s="28">
        <v>1</v>
      </c>
      <c r="D54" s="33">
        <v>350</v>
      </c>
      <c r="E54" s="28"/>
    </row>
    <row r="55" spans="1:5" ht="12.75">
      <c r="A55" s="28">
        <v>53</v>
      </c>
      <c r="B55" s="29" t="s">
        <v>109</v>
      </c>
      <c r="C55" s="28">
        <v>1</v>
      </c>
      <c r="D55" s="33">
        <v>100</v>
      </c>
      <c r="E55" s="28"/>
    </row>
    <row r="56" spans="1:5" ht="12.75">
      <c r="A56" s="28">
        <v>54</v>
      </c>
      <c r="B56" s="29" t="s">
        <v>11</v>
      </c>
      <c r="C56" s="28">
        <v>2</v>
      </c>
      <c r="D56" s="33">
        <v>150</v>
      </c>
      <c r="E56" s="28"/>
    </row>
    <row r="57" spans="1:5" ht="12.75">
      <c r="A57" s="28">
        <v>55</v>
      </c>
      <c r="B57" s="29" t="s">
        <v>10</v>
      </c>
      <c r="C57" s="28">
        <v>1</v>
      </c>
      <c r="D57" s="33">
        <v>30</v>
      </c>
      <c r="E57" s="28"/>
    </row>
    <row r="58" spans="1:5" ht="12.75">
      <c r="A58" s="28">
        <v>56</v>
      </c>
      <c r="B58" s="29" t="s">
        <v>124</v>
      </c>
      <c r="C58" s="28">
        <v>1</v>
      </c>
      <c r="D58" s="33">
        <v>500</v>
      </c>
      <c r="E58" s="28"/>
    </row>
    <row r="59" spans="1:5" ht="12.75">
      <c r="A59" s="28">
        <v>57</v>
      </c>
      <c r="B59" s="29" t="s">
        <v>79</v>
      </c>
      <c r="C59" s="28">
        <v>1</v>
      </c>
      <c r="D59" s="33">
        <v>150</v>
      </c>
      <c r="E59" s="28"/>
    </row>
    <row r="60" spans="1:5" ht="12.75">
      <c r="A60" s="28">
        <v>58</v>
      </c>
      <c r="B60" s="29" t="s">
        <v>142</v>
      </c>
      <c r="C60" s="28">
        <v>1</v>
      </c>
      <c r="D60" s="33">
        <v>100</v>
      </c>
      <c r="E60" s="28"/>
    </row>
    <row r="61" spans="1:5" ht="12.75">
      <c r="A61" s="28">
        <v>59</v>
      </c>
      <c r="B61" s="29" t="s">
        <v>125</v>
      </c>
      <c r="C61" s="28">
        <v>1</v>
      </c>
      <c r="D61" s="33">
        <v>100</v>
      </c>
      <c r="E61" s="28"/>
    </row>
    <row r="62" spans="1:5" ht="12.75">
      <c r="A62" s="28">
        <v>60</v>
      </c>
      <c r="B62" s="29" t="s">
        <v>81</v>
      </c>
      <c r="C62" s="28">
        <v>1</v>
      </c>
      <c r="D62" s="33">
        <v>170</v>
      </c>
      <c r="E62" s="28"/>
    </row>
    <row r="63" spans="1:5" ht="12.75">
      <c r="A63" s="28">
        <v>61</v>
      </c>
      <c r="B63" s="29" t="s">
        <v>126</v>
      </c>
      <c r="C63" s="28">
        <v>1</v>
      </c>
      <c r="D63" s="33">
        <v>300</v>
      </c>
      <c r="E63" s="28"/>
    </row>
    <row r="64" spans="1:5" ht="12.75">
      <c r="A64" s="28">
        <v>62</v>
      </c>
      <c r="B64" s="29" t="s">
        <v>114</v>
      </c>
      <c r="C64" s="28">
        <v>1</v>
      </c>
      <c r="D64" s="33">
        <v>750</v>
      </c>
      <c r="E64" s="28"/>
    </row>
    <row r="65" spans="1:5" ht="12.75">
      <c r="A65" s="28">
        <v>63</v>
      </c>
      <c r="B65" s="29" t="s">
        <v>83</v>
      </c>
      <c r="C65" s="28">
        <v>1</v>
      </c>
      <c r="D65" s="33">
        <v>480</v>
      </c>
      <c r="E65" s="28"/>
    </row>
    <row r="66" spans="1:5" ht="12.75">
      <c r="A66" s="28">
        <v>64</v>
      </c>
      <c r="B66" s="29" t="s">
        <v>111</v>
      </c>
      <c r="C66" s="28">
        <v>1</v>
      </c>
      <c r="D66" s="33">
        <v>200</v>
      </c>
      <c r="E66" s="28"/>
    </row>
    <row r="67" spans="1:5" ht="12.75">
      <c r="A67" s="28">
        <v>65</v>
      </c>
      <c r="B67" s="29" t="s">
        <v>158</v>
      </c>
      <c r="C67" s="28">
        <v>1</v>
      </c>
      <c r="D67" s="33">
        <v>150</v>
      </c>
      <c r="E67" s="28"/>
    </row>
    <row r="68" spans="1:5" ht="12.75">
      <c r="A68" s="28">
        <v>66</v>
      </c>
      <c r="B68" s="29" t="s">
        <v>157</v>
      </c>
      <c r="C68" s="28">
        <v>1</v>
      </c>
      <c r="D68" s="33">
        <v>450</v>
      </c>
      <c r="E68" s="28"/>
    </row>
    <row r="69" spans="1:5" ht="12.75">
      <c r="A69" s="28">
        <v>67</v>
      </c>
      <c r="B69" s="29" t="s">
        <v>129</v>
      </c>
      <c r="C69" s="28">
        <v>5</v>
      </c>
      <c r="D69" s="33">
        <v>150</v>
      </c>
      <c r="E69" s="28"/>
    </row>
    <row r="70" spans="1:5" ht="12.75">
      <c r="A70" s="28">
        <v>68</v>
      </c>
      <c r="B70" s="29" t="s">
        <v>15</v>
      </c>
      <c r="C70" s="28">
        <v>1</v>
      </c>
      <c r="D70" s="33">
        <v>30</v>
      </c>
      <c r="E70" s="28"/>
    </row>
    <row r="71" spans="1:5" ht="12.75">
      <c r="A71" s="28">
        <v>69</v>
      </c>
      <c r="B71" s="29" t="s">
        <v>85</v>
      </c>
      <c r="C71" s="28">
        <v>1</v>
      </c>
      <c r="D71" s="33">
        <v>30</v>
      </c>
      <c r="E71" s="28"/>
    </row>
    <row r="72" spans="1:5" ht="12.75">
      <c r="A72" s="28">
        <v>70</v>
      </c>
      <c r="B72" s="29" t="s">
        <v>86</v>
      </c>
      <c r="C72" s="28">
        <v>1</v>
      </c>
      <c r="D72" s="33">
        <v>80</v>
      </c>
      <c r="E72" s="28"/>
    </row>
    <row r="73" spans="1:5" ht="12.75">
      <c r="A73" s="28">
        <v>71</v>
      </c>
      <c r="B73" s="29" t="s">
        <v>112</v>
      </c>
      <c r="C73" s="28">
        <v>1</v>
      </c>
      <c r="D73" s="33">
        <v>100</v>
      </c>
      <c r="E73" s="28"/>
    </row>
    <row r="74" spans="1:5" ht="12.75">
      <c r="A74" s="28">
        <v>72</v>
      </c>
      <c r="B74" s="29" t="s">
        <v>131</v>
      </c>
      <c r="C74" s="28">
        <v>1</v>
      </c>
      <c r="D74" s="33">
        <v>150</v>
      </c>
      <c r="E74" s="28"/>
    </row>
    <row r="75" spans="1:5" ht="12.75">
      <c r="A75" s="28">
        <v>73</v>
      </c>
      <c r="B75" s="29" t="s">
        <v>136</v>
      </c>
      <c r="C75" s="28">
        <v>1</v>
      </c>
      <c r="D75" s="33">
        <v>30</v>
      </c>
      <c r="E75" s="28"/>
    </row>
    <row r="76" spans="1:5" ht="12.75">
      <c r="A76" s="28">
        <v>74</v>
      </c>
      <c r="B76" s="29" t="s">
        <v>132</v>
      </c>
      <c r="C76" s="28">
        <v>1</v>
      </c>
      <c r="D76" s="33">
        <v>1800</v>
      </c>
      <c r="E76" s="28"/>
    </row>
    <row r="77" spans="1:5" ht="12.75">
      <c r="A77" s="30"/>
      <c r="B77" s="31"/>
      <c r="C77" s="30"/>
      <c r="D77" s="30"/>
      <c r="E77" s="30"/>
    </row>
  </sheetData>
  <printOptions/>
  <pageMargins left="1.9291338582677167" right="0.7874015748031497" top="0.1968503937007874" bottom="0.98425196850393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Горный Клуб МГУ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Личные вещи и не только</dc:title>
  <dc:subject/>
  <dc:creator>Sergin Kostya</dc:creator>
  <cp:keywords/>
  <dc:description>Основа списка сделана Добрушиной Ольгой</dc:description>
  <cp:lastModifiedBy>SK</cp:lastModifiedBy>
  <cp:lastPrinted>2008-02-21T22:05:06Z</cp:lastPrinted>
  <dcterms:created xsi:type="dcterms:W3CDTF">2003-02-15T19:39:27Z</dcterms:created>
  <dcterms:modified xsi:type="dcterms:W3CDTF">2008-05-21T16:27:49Z</dcterms:modified>
  <cp:category/>
  <cp:version/>
  <cp:contentType/>
  <cp:contentStatus/>
</cp:coreProperties>
</file>