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3920" windowHeight="9120" activeTab="0"/>
  </bookViews>
  <sheets>
    <sheet name="список" sheetId="1" r:id="rId1"/>
    <sheet name="кто что приносит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31" authorId="0">
      <text>
        <r>
          <rPr>
            <sz val="10"/>
            <rFont val="Arial"/>
            <family val="0"/>
          </rPr>
          <t>Kostya Sergin:
Часть положить в заброску</t>
        </r>
      </text>
    </comment>
    <comment ref="C38" authorId="0">
      <text>
        <r>
          <rPr>
            <sz val="10"/>
            <rFont val="Arial"/>
            <family val="0"/>
          </rPr>
          <t>Kostya Sergin:
С учетом намокания</t>
        </r>
      </text>
    </comment>
    <comment ref="C43" authorId="0">
      <text>
        <r>
          <rPr>
            <sz val="10"/>
            <rFont val="Arial"/>
            <family val="0"/>
          </rPr>
          <t>Kostya Sergin:
Часть положить в заброску, витамины напр.</t>
        </r>
      </text>
    </comment>
    <comment ref="C49" authorId="0">
      <text>
        <r>
          <rPr>
            <sz val="10"/>
            <rFont val="Arial"/>
            <family val="0"/>
          </rPr>
          <t>Kostya Sergin:
Часть или весь комплект положить в заброску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G5" authorId="0">
      <text>
        <r>
          <rPr>
            <sz val="10"/>
            <rFont val="Arial"/>
            <family val="0"/>
          </rPr>
          <t>Kostya Sergin:
Часть положить в заброску, витамины напр.</t>
        </r>
      </text>
    </comment>
    <comment ref="I2" authorId="0">
      <text>
        <r>
          <rPr>
            <sz val="10"/>
            <rFont val="Arial"/>
            <family val="0"/>
          </rPr>
          <t>Kostya Sergin:
С учетом намокания</t>
        </r>
      </text>
    </comment>
  </commentList>
</comments>
</file>

<file path=xl/sharedStrings.xml><?xml version="1.0" encoding="utf-8"?>
<sst xmlns="http://schemas.openxmlformats.org/spreadsheetml/2006/main" count="254" uniqueCount="135">
  <si>
    <t>Наименование</t>
  </si>
  <si>
    <t>Кол-во</t>
  </si>
  <si>
    <t>Ответственный</t>
  </si>
  <si>
    <t>Палатка 3 местная VauDe Campo</t>
  </si>
  <si>
    <t>SK</t>
  </si>
  <si>
    <t>Горелка самодельная, двухконфорочная</t>
  </si>
  <si>
    <t xml:space="preserve"> </t>
  </si>
  <si>
    <t>Присадка для инжекторных двигателей</t>
  </si>
  <si>
    <t>Углетряпка (Стеклоткань )</t>
  </si>
  <si>
    <t xml:space="preserve">Тепловой экран </t>
  </si>
  <si>
    <t>Половник</t>
  </si>
  <si>
    <t>Ершик</t>
  </si>
  <si>
    <t>Доска разделочная (красн. блюдце)</t>
  </si>
  <si>
    <t>Скатерть</t>
  </si>
  <si>
    <t>Нож хоз. В ножнах. Легкий</t>
  </si>
  <si>
    <t>Мыло хорошее, твердое и шампунь. Носим только мыло в коробочке 100 г все вместе.</t>
  </si>
  <si>
    <t>Снеговая пила(ножевка)</t>
  </si>
  <si>
    <t>маркер</t>
  </si>
  <si>
    <t>Термометр</t>
  </si>
  <si>
    <t>Безмен до 10 кг.</t>
  </si>
  <si>
    <t>Калькулятор, легкий</t>
  </si>
  <si>
    <t>Ложка зап. В ремнабор, легкая</t>
  </si>
  <si>
    <t xml:space="preserve">Петля большая (1-1.5 м) (90- 130г) рыжая 110см-130г; 135см-150г </t>
  </si>
  <si>
    <t>Расходная стропа или веревка 8 мм</t>
  </si>
  <si>
    <t>Буры групповые (90 г)</t>
  </si>
  <si>
    <t>Бур самосброс</t>
  </si>
  <si>
    <t>Снеговая лопата, она же Лавинная Лопата</t>
  </si>
  <si>
    <t>косынка-снежный якорь</t>
  </si>
  <si>
    <t>Веревочки для носилок и вообще 3мм</t>
  </si>
  <si>
    <t>15м</t>
  </si>
  <si>
    <t xml:space="preserve">репшнур 5-6 мм </t>
  </si>
  <si>
    <t>Карабины обществ.</t>
  </si>
  <si>
    <t>ВСЕ</t>
  </si>
  <si>
    <t>лавлента</t>
  </si>
  <si>
    <t>Аптечка групповая</t>
  </si>
  <si>
    <t>Ремнабор</t>
  </si>
  <si>
    <t>Компас</t>
  </si>
  <si>
    <t>Рации Motorola (160г с батарейками)</t>
  </si>
  <si>
    <t xml:space="preserve">SK, </t>
  </si>
  <si>
    <t>GPS</t>
  </si>
  <si>
    <t>Флаг МГУ</t>
  </si>
  <si>
    <t>Батарейки запасные (АА, 25 г)</t>
  </si>
  <si>
    <t>Походные документы</t>
  </si>
  <si>
    <t>Блокнот, диктофон и карандаш летописца/хронометриста</t>
  </si>
  <si>
    <t>Ваня</t>
  </si>
  <si>
    <t xml:space="preserve">Фото </t>
  </si>
  <si>
    <t>Костя Балакин</t>
  </si>
  <si>
    <t>Кофр+чехол</t>
  </si>
  <si>
    <t>Пленки</t>
  </si>
  <si>
    <t xml:space="preserve">Штатив </t>
  </si>
  <si>
    <t>Канистры и бутылки под бензин, воронка</t>
  </si>
  <si>
    <t>Свисток</t>
  </si>
  <si>
    <t>Общий вес</t>
  </si>
  <si>
    <t>Клава 6 л.</t>
  </si>
  <si>
    <t>Безмен</t>
  </si>
  <si>
    <t>Женя</t>
  </si>
  <si>
    <t>Лена</t>
  </si>
  <si>
    <t>Очки запасные</t>
  </si>
  <si>
    <t xml:space="preserve">Веревка статика 50 м Х9мм Beal +  55м Х9мм Beal </t>
  </si>
  <si>
    <t>Общественное снаряжение  отделения Сергина К. На Мерцбахера-2010.</t>
  </si>
  <si>
    <t>Тент коллективный</t>
  </si>
  <si>
    <t>Бензин (100мл день/чел).  Бутылки  1 л=800г; 1.5 л=1200 2 л=1600г брутто</t>
  </si>
  <si>
    <t>Валера</t>
  </si>
  <si>
    <t>Пакеты для заброски 160 л для  заброски и сумки по 190г,  вес не учитывать. Возможно придется купить пластиковую бочку.</t>
  </si>
  <si>
    <t>Спирт (0.8 кг/дм3) за раз носим с собой 3 л, не больше</t>
  </si>
  <si>
    <t>Лавинный лист, он же лавлист, он же подставка под горелки. 500гг</t>
  </si>
  <si>
    <t>Веревка статика 50мХ9мм Ланекс белая</t>
  </si>
  <si>
    <t>Костя Б.</t>
  </si>
  <si>
    <t>Вес</t>
  </si>
  <si>
    <t>Видеокамера (весь комплект причиндалов)</t>
  </si>
  <si>
    <t>Зажигалки</t>
  </si>
  <si>
    <t>Коммнтарий</t>
  </si>
  <si>
    <t>Палатка 3 местная VauDe</t>
  </si>
  <si>
    <t>Кастрюля 4,5 л</t>
  </si>
  <si>
    <t>Горелка мультитопл Primus в полном комплекте 400+160+100=660г</t>
  </si>
  <si>
    <t>12л</t>
  </si>
  <si>
    <t>в Алма-Ате</t>
  </si>
  <si>
    <t>есть</t>
  </si>
  <si>
    <t>Женя, Лена</t>
  </si>
  <si>
    <t>Скотч в рем, паковка продуктов, 2 в а/п</t>
  </si>
  <si>
    <t>склеить</t>
  </si>
  <si>
    <t>есть, взвесить</t>
  </si>
  <si>
    <t>доделать</t>
  </si>
  <si>
    <t>забрать у Димы</t>
  </si>
  <si>
    <t>на стремена/пруссики</t>
  </si>
  <si>
    <t>3*6</t>
  </si>
  <si>
    <t>2*6+1*6</t>
  </si>
  <si>
    <t>5*6+3*6+6</t>
  </si>
  <si>
    <t>вес в личном</t>
  </si>
  <si>
    <t>SK,  Ваня</t>
  </si>
  <si>
    <t>покупают ответственные за технику</t>
  </si>
  <si>
    <t>Мобильник групповой +аккумулятор</t>
  </si>
  <si>
    <t>доукомплектовать, взвесить</t>
  </si>
  <si>
    <t>вес, крышка?</t>
  </si>
  <si>
    <t>есть мыльница, остальное в Алма-Ате</t>
  </si>
  <si>
    <t>Покупаем в Алма-Ате</t>
  </si>
  <si>
    <t>косынка-снежный якорь, если будет</t>
  </si>
  <si>
    <t>Батарейки в нужном количестве</t>
  </si>
  <si>
    <t>Валера, Костя Б.</t>
  </si>
  <si>
    <t>Петли 3 шт.</t>
  </si>
  <si>
    <t>Ремнабор с запасной ложкой</t>
  </si>
  <si>
    <t>Фототехнка</t>
  </si>
  <si>
    <t>Мыльнца</t>
  </si>
  <si>
    <t>Скотч 2 рулона</t>
  </si>
  <si>
    <t>Расходная  веревка 8 мм</t>
  </si>
  <si>
    <t>Снеговая лопата 2 шт.</t>
  </si>
  <si>
    <t>Буры 3 шт.</t>
  </si>
  <si>
    <t>Карабины: 5 личных и 3 общественных + 1 на рюкзаке</t>
  </si>
  <si>
    <t>Групповое снаряжение, которое берет каждый + важное личное</t>
  </si>
  <si>
    <t>Репшнур: 2 пруссика + 1 стремя</t>
  </si>
  <si>
    <t>Лавлента</t>
  </si>
  <si>
    <t>Мыло, шампунь</t>
  </si>
  <si>
    <t>Сумки и пакеты для забросок</t>
  </si>
  <si>
    <t>Канистры и бутылки под бензин</t>
  </si>
  <si>
    <t>есть?, вес в личном</t>
  </si>
  <si>
    <t>уже купил, возьму с собой, в А-Ате зальем в бензин</t>
  </si>
  <si>
    <t>посмотрел ледянку - не годится. Либо купим в А-Ате, либо сплющенный соковый пакет заменит</t>
  </si>
  <si>
    <r>
      <t xml:space="preserve">в Алма-Ате </t>
    </r>
    <r>
      <rPr>
        <b/>
        <sz val="8"/>
        <color indexed="12"/>
        <rFont val="Times New Roman"/>
        <family val="1"/>
      </rPr>
      <t>11 дней по 600мл~7л=примерно 6кг</t>
    </r>
  </si>
  <si>
    <r>
      <t xml:space="preserve">разлить по бутылкам </t>
    </r>
    <r>
      <rPr>
        <b/>
        <sz val="8"/>
        <color indexed="12"/>
        <rFont val="Times New Roman"/>
        <family val="1"/>
      </rPr>
      <t>200мл в день на группу. 0.6 л на 3 дня бутылка.</t>
    </r>
  </si>
  <si>
    <t>Да, он у меня, возьму.</t>
  </si>
  <si>
    <t>В ремнаборе уже и входит в его вес</t>
  </si>
  <si>
    <t>нет 2 рулона в аэропорт, остальное - в А-Ате</t>
  </si>
  <si>
    <t>считай 500г, хотя их больше :)</t>
  </si>
  <si>
    <t>Он у меня, я его собрал уже, Ване передам в походе</t>
  </si>
  <si>
    <t>должна поменьше весить в идеале.</t>
  </si>
  <si>
    <t>Не заботься о них более, только напомни взять всем</t>
  </si>
  <si>
    <t>есть, в ремнаборе уже лежат</t>
  </si>
  <si>
    <t>будет? Возможно. Вес учти и на кого-нить запиши</t>
  </si>
  <si>
    <t>в магазинах есть совсем дешевые, поговори с Леной, ей тоже нужен и Женей. Купить на общие деньги. Можно</t>
  </si>
  <si>
    <t>Есть камера.</t>
  </si>
  <si>
    <t>Есть уже</t>
  </si>
  <si>
    <t>Каска</t>
  </si>
  <si>
    <t>Снегоступы</t>
  </si>
  <si>
    <t xml:space="preserve">Бензин (100мл день/чел). 15л  </t>
  </si>
  <si>
    <t>Ваня-хронометрист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</si>
</sst>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\-mmm;@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3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b/>
      <sz val="8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12"/>
      <name val="Times New Roman"/>
      <family val="1"/>
    </font>
    <font>
      <b/>
      <sz val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/>
      <top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15" borderId="6" applyNumberFormat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NumberFormat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7" fillId="17" borderId="0" applyNumberFormat="0" applyBorder="0" applyAlignment="0" applyProtection="0"/>
  </cellStyleXfs>
  <cellXfs count="98">
    <xf numFmtId="0" fontId="0" fillId="0" borderId="0" xfId="0" applyNumberFormat="1" applyFont="1" applyFill="1" applyBorder="1" applyAlignment="1">
      <alignment/>
    </xf>
    <xf numFmtId="0" fontId="18" fillId="0" borderId="9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wrapText="1"/>
    </xf>
    <xf numFmtId="0" fontId="18" fillId="0" borderId="11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 wrapText="1"/>
    </xf>
    <xf numFmtId="0" fontId="18" fillId="0" borderId="10" xfId="0" applyNumberFormat="1" applyFont="1" applyFill="1" applyBorder="1" applyAlignment="1">
      <alignment/>
    </xf>
    <xf numFmtId="0" fontId="18" fillId="0" borderId="9" xfId="0" applyNumberFormat="1" applyFont="1" applyFill="1" applyBorder="1" applyAlignment="1">
      <alignment wrapText="1"/>
    </xf>
    <xf numFmtId="0" fontId="18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/>
    </xf>
    <xf numFmtId="0" fontId="18" fillId="0" borderId="10" xfId="0" applyNumberFormat="1" applyFont="1" applyFill="1" applyBorder="1" applyAlignment="1">
      <alignment vertical="top" wrapText="1"/>
    </xf>
    <xf numFmtId="0" fontId="18" fillId="0" borderId="11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top" wrapText="1"/>
    </xf>
    <xf numFmtId="0" fontId="18" fillId="0" borderId="11" xfId="0" applyNumberFormat="1" applyFont="1" applyFill="1" applyBorder="1" applyAlignment="1">
      <alignment/>
    </xf>
    <xf numFmtId="0" fontId="18" fillId="0" borderId="12" xfId="0" applyNumberFormat="1" applyFont="1" applyFill="1" applyBorder="1" applyAlignment="1">
      <alignment wrapText="1"/>
    </xf>
    <xf numFmtId="0" fontId="18" fillId="0" borderId="12" xfId="0" applyNumberFormat="1" applyFont="1" applyFill="1" applyBorder="1" applyAlignment="1">
      <alignment/>
    </xf>
    <xf numFmtId="0" fontId="20" fillId="0" borderId="0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/>
    </xf>
    <xf numFmtId="0" fontId="18" fillId="0" borderId="10" xfId="0" applyNumberFormat="1" applyFont="1" applyFill="1" applyBorder="1" applyAlignment="1" quotePrefix="1">
      <alignment horizontal="center" vertical="top" wrapText="1"/>
    </xf>
    <xf numFmtId="0" fontId="18" fillId="18" borderId="10" xfId="0" applyNumberFormat="1" applyFont="1" applyFill="1" applyBorder="1" applyAlignment="1">
      <alignment horizontal="center" wrapText="1"/>
    </xf>
    <xf numFmtId="0" fontId="18" fillId="0" borderId="11" xfId="0" applyNumberFormat="1" applyFont="1" applyFill="1" applyBorder="1" applyAlignment="1">
      <alignment horizontal="center" wrapText="1"/>
    </xf>
    <xf numFmtId="0" fontId="18" fillId="0" borderId="0" xfId="0" applyNumberFormat="1" applyFont="1" applyFill="1" applyBorder="1" applyAlignment="1">
      <alignment horizontal="center" wrapText="1"/>
    </xf>
    <xf numFmtId="0" fontId="19" fillId="0" borderId="0" xfId="0" applyNumberFormat="1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 vertical="top" wrapText="1"/>
    </xf>
    <xf numFmtId="0" fontId="18" fillId="0" borderId="13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>
      <alignment/>
    </xf>
    <xf numFmtId="0" fontId="18" fillId="0" borderId="14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wrapText="1"/>
    </xf>
    <xf numFmtId="0" fontId="18" fillId="0" borderId="15" xfId="0" applyNumberFormat="1" applyFont="1" applyFill="1" applyBorder="1" applyAlignment="1">
      <alignment/>
    </xf>
    <xf numFmtId="0" fontId="18" fillId="0" borderId="15" xfId="0" applyNumberFormat="1" applyFont="1" applyFill="1" applyBorder="1" applyAlignment="1">
      <alignment vertical="top" wrapText="1"/>
    </xf>
    <xf numFmtId="0" fontId="18" fillId="0" borderId="16" xfId="0" applyNumberFormat="1" applyFont="1" applyFill="1" applyBorder="1" applyAlignment="1">
      <alignment/>
    </xf>
    <xf numFmtId="0" fontId="18" fillId="0" borderId="17" xfId="0" applyNumberFormat="1" applyFont="1" applyFill="1" applyBorder="1" applyAlignment="1">
      <alignment wrapText="1"/>
    </xf>
    <xf numFmtId="0" fontId="19" fillId="0" borderId="18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vertical="top" wrapText="1"/>
    </xf>
    <xf numFmtId="0" fontId="18" fillId="0" borderId="17" xfId="0" applyNumberFormat="1" applyFont="1" applyFill="1" applyBorder="1" applyAlignment="1">
      <alignment vertical="top" wrapText="1"/>
    </xf>
    <xf numFmtId="0" fontId="18" fillId="0" borderId="17" xfId="0" applyNumberFormat="1" applyFont="1" applyFill="1" applyBorder="1" applyAlignment="1">
      <alignment horizontal="center" vertical="top" wrapText="1"/>
    </xf>
    <xf numFmtId="0" fontId="18" fillId="0" borderId="19" xfId="0" applyNumberFormat="1" applyFont="1" applyFill="1" applyBorder="1" applyAlignment="1">
      <alignment vertical="top" wrapText="1"/>
    </xf>
    <xf numFmtId="0" fontId="18" fillId="0" borderId="18" xfId="0" applyNumberFormat="1" applyFont="1" applyFill="1" applyBorder="1" applyAlignment="1">
      <alignment vertical="top" wrapText="1"/>
    </xf>
    <xf numFmtId="0" fontId="23" fillId="10" borderId="10" xfId="0" applyNumberFormat="1" applyFont="1" applyFill="1" applyBorder="1" applyAlignment="1">
      <alignment horizontal="center" vertical="top" wrapText="1"/>
    </xf>
    <xf numFmtId="0" fontId="18" fillId="10" borderId="10" xfId="0" applyNumberFormat="1" applyFont="1" applyFill="1" applyBorder="1" applyAlignment="1">
      <alignment horizontal="center" vertical="top" wrapText="1"/>
    </xf>
    <xf numFmtId="0" fontId="18" fillId="0" borderId="15" xfId="0" applyNumberFormat="1" applyFont="1" applyFill="1" applyBorder="1" applyAlignment="1">
      <alignment horizontal="center" vertical="top" wrapText="1"/>
    </xf>
    <xf numFmtId="0" fontId="18" fillId="19" borderId="10" xfId="0" applyNumberFormat="1" applyFont="1" applyFill="1" applyBorder="1" applyAlignment="1">
      <alignment horizontal="center" vertical="top" wrapText="1"/>
    </xf>
    <xf numFmtId="0" fontId="18" fillId="0" borderId="20" xfId="0" applyNumberFormat="1" applyFont="1" applyFill="1" applyBorder="1" applyAlignment="1">
      <alignment wrapText="1"/>
    </xf>
    <xf numFmtId="0" fontId="18" fillId="0" borderId="20" xfId="0" applyNumberFormat="1" applyFont="1" applyFill="1" applyBorder="1" applyAlignment="1">
      <alignment vertical="top" wrapText="1"/>
    </xf>
    <xf numFmtId="0" fontId="18" fillId="0" borderId="21" xfId="0" applyNumberFormat="1" applyFont="1" applyFill="1" applyBorder="1" applyAlignment="1">
      <alignment/>
    </xf>
    <xf numFmtId="0" fontId="18" fillId="0" borderId="21" xfId="0" applyNumberFormat="1" applyFont="1" applyFill="1" applyBorder="1" applyAlignment="1">
      <alignment wrapText="1"/>
    </xf>
    <xf numFmtId="0" fontId="18" fillId="16" borderId="10" xfId="0" applyNumberFormat="1" applyFont="1" applyFill="1" applyBorder="1" applyAlignment="1">
      <alignment horizontal="center" vertical="top" wrapText="1"/>
    </xf>
    <xf numFmtId="0" fontId="18" fillId="16" borderId="13" xfId="0" applyNumberFormat="1" applyFont="1" applyFill="1" applyBorder="1" applyAlignment="1">
      <alignment horizontal="center" vertical="top" wrapText="1"/>
    </xf>
    <xf numFmtId="0" fontId="18" fillId="10" borderId="10" xfId="0" applyNumberFormat="1" applyFont="1" applyFill="1" applyBorder="1" applyAlignment="1">
      <alignment wrapText="1"/>
    </xf>
    <xf numFmtId="0" fontId="18" fillId="10" borderId="10" xfId="0" applyNumberFormat="1" applyFont="1" applyFill="1" applyBorder="1" applyAlignment="1">
      <alignment/>
    </xf>
    <xf numFmtId="0" fontId="18" fillId="16" borderId="22" xfId="0" applyNumberFormat="1" applyFont="1" applyFill="1" applyBorder="1" applyAlignment="1">
      <alignment horizontal="center" vertical="top" wrapText="1"/>
    </xf>
    <xf numFmtId="0" fontId="24" fillId="0" borderId="0" xfId="0" applyNumberFormat="1" applyFont="1" applyFill="1" applyBorder="1" applyAlignment="1">
      <alignment/>
    </xf>
    <xf numFmtId="0" fontId="24" fillId="0" borderId="23" xfId="0" applyNumberFormat="1" applyFont="1" applyFill="1" applyBorder="1" applyAlignment="1">
      <alignment/>
    </xf>
    <xf numFmtId="0" fontId="24" fillId="0" borderId="24" xfId="0" applyNumberFormat="1" applyFont="1" applyFill="1" applyBorder="1" applyAlignment="1">
      <alignment/>
    </xf>
    <xf numFmtId="0" fontId="24" fillId="8" borderId="25" xfId="0" applyNumberFormat="1" applyFont="1" applyFill="1" applyBorder="1" applyAlignment="1">
      <alignment/>
    </xf>
    <xf numFmtId="0" fontId="24" fillId="8" borderId="26" xfId="0" applyNumberFormat="1" applyFont="1" applyFill="1" applyBorder="1" applyAlignment="1">
      <alignment/>
    </xf>
    <xf numFmtId="0" fontId="25" fillId="8" borderId="27" xfId="0" applyNumberFormat="1" applyFont="1" applyFill="1" applyBorder="1" applyAlignment="1">
      <alignment vertical="top" wrapText="1"/>
    </xf>
    <xf numFmtId="0" fontId="25" fillId="8" borderId="28" xfId="0" applyNumberFormat="1" applyFont="1" applyFill="1" applyBorder="1" applyAlignment="1">
      <alignment vertical="top" wrapText="1"/>
    </xf>
    <xf numFmtId="0" fontId="25" fillId="8" borderId="29" xfId="0" applyNumberFormat="1" applyFont="1" applyFill="1" applyBorder="1" applyAlignment="1">
      <alignment vertical="top" wrapText="1"/>
    </xf>
    <xf numFmtId="0" fontId="25" fillId="8" borderId="30" xfId="0" applyNumberFormat="1" applyFont="1" applyFill="1" applyBorder="1" applyAlignment="1">
      <alignment vertical="top" wrapText="1"/>
    </xf>
    <xf numFmtId="0" fontId="24" fillId="8" borderId="23" xfId="0" applyNumberFormat="1" applyFont="1" applyFill="1" applyBorder="1" applyAlignment="1">
      <alignment/>
    </xf>
    <xf numFmtId="0" fontId="24" fillId="8" borderId="24" xfId="0" applyNumberFormat="1" applyFont="1" applyFill="1" applyBorder="1" applyAlignment="1">
      <alignment/>
    </xf>
    <xf numFmtId="0" fontId="25" fillId="8" borderId="27" xfId="0" applyNumberFormat="1" applyFont="1" applyFill="1" applyBorder="1" applyAlignment="1">
      <alignment wrapText="1"/>
    </xf>
    <xf numFmtId="0" fontId="25" fillId="8" borderId="29" xfId="0" applyNumberFormat="1" applyFont="1" applyFill="1" applyBorder="1" applyAlignment="1">
      <alignment wrapText="1"/>
    </xf>
    <xf numFmtId="0" fontId="25" fillId="8" borderId="30" xfId="0" applyNumberFormat="1" applyFont="1" applyFill="1" applyBorder="1" applyAlignment="1">
      <alignment wrapText="1"/>
    </xf>
    <xf numFmtId="0" fontId="24" fillId="17" borderId="0" xfId="0" applyNumberFormat="1" applyFont="1" applyFill="1" applyBorder="1" applyAlignment="1">
      <alignment/>
    </xf>
    <xf numFmtId="0" fontId="25" fillId="17" borderId="10" xfId="0" applyNumberFormat="1" applyFont="1" applyFill="1" applyBorder="1" applyAlignment="1">
      <alignment vertical="top" wrapText="1"/>
    </xf>
    <xf numFmtId="0" fontId="24" fillId="17" borderId="25" xfId="0" applyNumberFormat="1" applyFont="1" applyFill="1" applyBorder="1" applyAlignment="1">
      <alignment/>
    </xf>
    <xf numFmtId="0" fontId="24" fillId="17" borderId="26" xfId="0" applyNumberFormat="1" applyFont="1" applyFill="1" applyBorder="1" applyAlignment="1">
      <alignment/>
    </xf>
    <xf numFmtId="0" fontId="25" fillId="17" borderId="27" xfId="0" applyNumberFormat="1" applyFont="1" applyFill="1" applyBorder="1" applyAlignment="1">
      <alignment vertical="top" wrapText="1"/>
    </xf>
    <xf numFmtId="0" fontId="25" fillId="17" borderId="24" xfId="0" applyNumberFormat="1" applyFont="1" applyFill="1" applyBorder="1" applyAlignment="1">
      <alignment vertical="top" wrapText="1"/>
    </xf>
    <xf numFmtId="0" fontId="25" fillId="17" borderId="28" xfId="0" applyNumberFormat="1" applyFont="1" applyFill="1" applyBorder="1" applyAlignment="1">
      <alignment vertical="top" wrapText="1"/>
    </xf>
    <xf numFmtId="0" fontId="24" fillId="17" borderId="24" xfId="0" applyNumberFormat="1" applyFont="1" applyFill="1" applyBorder="1" applyAlignment="1">
      <alignment/>
    </xf>
    <xf numFmtId="0" fontId="25" fillId="17" borderId="27" xfId="0" applyNumberFormat="1" applyFont="1" applyFill="1" applyBorder="1" applyAlignment="1">
      <alignment wrapText="1"/>
    </xf>
    <xf numFmtId="0" fontId="25" fillId="17" borderId="28" xfId="0" applyNumberFormat="1" applyFont="1" applyFill="1" applyBorder="1" applyAlignment="1">
      <alignment/>
    </xf>
    <xf numFmtId="0" fontId="25" fillId="17" borderId="31" xfId="0" applyNumberFormat="1" applyFont="1" applyFill="1" applyBorder="1" applyAlignment="1">
      <alignment wrapText="1"/>
    </xf>
    <xf numFmtId="0" fontId="25" fillId="17" borderId="28" xfId="0" applyNumberFormat="1" applyFont="1" applyFill="1" applyBorder="1" applyAlignment="1">
      <alignment wrapText="1"/>
    </xf>
    <xf numFmtId="0" fontId="24" fillId="17" borderId="23" xfId="0" applyNumberFormat="1" applyFont="1" applyFill="1" applyBorder="1" applyAlignment="1">
      <alignment/>
    </xf>
    <xf numFmtId="0" fontId="25" fillId="17" borderId="32" xfId="0" applyNumberFormat="1" applyFont="1" applyFill="1" applyBorder="1" applyAlignment="1">
      <alignment wrapText="1"/>
    </xf>
    <xf numFmtId="0" fontId="25" fillId="17" borderId="33" xfId="0" applyNumberFormat="1" applyFont="1" applyFill="1" applyBorder="1" applyAlignment="1">
      <alignment vertical="top" wrapText="1"/>
    </xf>
    <xf numFmtId="0" fontId="24" fillId="20" borderId="23" xfId="0" applyNumberFormat="1" applyFont="1" applyFill="1" applyBorder="1" applyAlignment="1">
      <alignment horizontal="left"/>
    </xf>
    <xf numFmtId="0" fontId="24" fillId="20" borderId="0" xfId="0" applyNumberFormat="1" applyFont="1" applyFill="1" applyBorder="1" applyAlignment="1">
      <alignment horizontal="left"/>
    </xf>
    <xf numFmtId="0" fontId="24" fillId="20" borderId="24" xfId="0" applyNumberFormat="1" applyFont="1" applyFill="1" applyBorder="1" applyAlignment="1">
      <alignment horizontal="left"/>
    </xf>
    <xf numFmtId="0" fontId="24" fillId="20" borderId="34" xfId="0" applyNumberFormat="1" applyFont="1" applyFill="1" applyBorder="1" applyAlignment="1">
      <alignment horizontal="left"/>
    </xf>
    <xf numFmtId="0" fontId="24" fillId="20" borderId="18" xfId="0" applyNumberFormat="1" applyFont="1" applyFill="1" applyBorder="1" applyAlignment="1">
      <alignment horizontal="left"/>
    </xf>
    <xf numFmtId="0" fontId="24" fillId="20" borderId="35" xfId="0" applyNumberFormat="1" applyFont="1" applyFill="1" applyBorder="1" applyAlignment="1">
      <alignment horizontal="left"/>
    </xf>
    <xf numFmtId="0" fontId="24" fillId="8" borderId="23" xfId="0" applyNumberFormat="1" applyFont="1" applyFill="1" applyBorder="1" applyAlignment="1">
      <alignment horizontal="center"/>
    </xf>
    <xf numFmtId="0" fontId="24" fillId="8" borderId="24" xfId="0" applyNumberFormat="1" applyFont="1" applyFill="1" applyBorder="1" applyAlignment="1">
      <alignment horizontal="center"/>
    </xf>
    <xf numFmtId="0" fontId="24" fillId="20" borderId="36" xfId="0" applyNumberFormat="1" applyFont="1" applyFill="1" applyBorder="1" applyAlignment="1">
      <alignment horizontal="left"/>
    </xf>
    <xf numFmtId="0" fontId="24" fillId="20" borderId="37" xfId="0" applyNumberFormat="1" applyFont="1" applyFill="1" applyBorder="1" applyAlignment="1">
      <alignment horizontal="left"/>
    </xf>
    <xf numFmtId="0" fontId="24" fillId="20" borderId="38" xfId="0" applyNumberFormat="1" applyFont="1" applyFill="1" applyBorder="1" applyAlignment="1">
      <alignment horizontal="left"/>
    </xf>
    <xf numFmtId="0" fontId="26" fillId="0" borderId="10" xfId="0" applyNumberFormat="1" applyFont="1" applyFill="1" applyBorder="1" applyAlignment="1">
      <alignment vertical="top" wrapText="1"/>
    </xf>
    <xf numFmtId="0" fontId="26" fillId="0" borderId="0" xfId="0" applyNumberFormat="1" applyFont="1" applyFill="1" applyBorder="1" applyAlignment="1">
      <alignment vertical="top" wrapText="1"/>
    </xf>
    <xf numFmtId="0" fontId="26" fillId="0" borderId="11" xfId="0" applyNumberFormat="1" applyFont="1" applyFill="1" applyBorder="1" applyAlignment="1">
      <alignment vertical="top" wrapText="1"/>
    </xf>
    <xf numFmtId="0" fontId="26" fillId="0" borderId="10" xfId="0" applyNumberFormat="1" applyFont="1" applyFill="1" applyBorder="1" applyAlignment="1">
      <alignment/>
    </xf>
    <xf numFmtId="0" fontId="26" fillId="0" borderId="11" xfId="0" applyNumberFormat="1" applyFont="1" applyFill="1" applyBorder="1" applyAlignment="1">
      <alignment/>
    </xf>
    <xf numFmtId="0" fontId="26" fillId="0" borderId="15" xfId="0" applyNumberFormat="1" applyFont="1" applyFill="1" applyBorder="1" applyAlignment="1">
      <alignment vertical="top" wrapText="1"/>
    </xf>
    <xf numFmtId="0" fontId="26" fillId="0" borderId="16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10000"/>
      <rgbColor rgb="00FFFFFF"/>
      <rgbColor rgb="00FF99CC"/>
      <rgbColor rgb="00C0C0C0"/>
      <rgbColor rgb="00FF0000"/>
      <rgbColor rgb="0099CC00"/>
      <rgbColor rgb="00FFFF00"/>
      <rgbColor rgb="00CCFFFF"/>
      <rgbColor rgb="00FF00FF"/>
      <rgbColor rgb="0000FF00"/>
      <rgbColor rgb="00CCFFCC"/>
      <rgbColor rgb="00FFFF99"/>
      <rgbColor rgb="00808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C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SheetLayoutView="100" zoomScalePageLayoutView="0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44.140625" style="8" customWidth="1"/>
    <col min="2" max="2" width="11.57421875" style="8" customWidth="1"/>
    <col min="3" max="4" width="13.57421875" style="8" customWidth="1"/>
    <col min="5" max="5" width="36.28125" style="8" customWidth="1"/>
    <col min="6" max="6" width="8.28125" style="8" customWidth="1"/>
    <col min="7" max="7" width="22.140625" style="8" customWidth="1"/>
    <col min="8" max="8" width="18.7109375" style="8" customWidth="1"/>
    <col min="9" max="16384" width="9.140625" style="8" customWidth="1"/>
  </cols>
  <sheetData>
    <row r="1" spans="1:8" ht="12.75">
      <c r="A1" s="1" t="s">
        <v>59</v>
      </c>
      <c r="B1" s="1"/>
      <c r="C1" s="1"/>
      <c r="D1" s="6"/>
      <c r="E1" s="6"/>
      <c r="F1" s="7"/>
      <c r="G1" s="7"/>
      <c r="H1" s="7"/>
    </row>
    <row r="2" spans="1:8" s="21" customFormat="1" ht="12.75">
      <c r="A2" s="18" t="s">
        <v>0</v>
      </c>
      <c r="B2" s="18" t="s">
        <v>1</v>
      </c>
      <c r="C2" s="18" t="s">
        <v>68</v>
      </c>
      <c r="D2" s="18" t="s">
        <v>2</v>
      </c>
      <c r="E2" s="18" t="s">
        <v>71</v>
      </c>
      <c r="F2" s="19"/>
      <c r="G2" s="20"/>
      <c r="H2" s="20"/>
    </row>
    <row r="3" spans="1:8" ht="12.75">
      <c r="A3" s="9" t="s">
        <v>3</v>
      </c>
      <c r="B3" s="9">
        <v>1</v>
      </c>
      <c r="C3" s="9">
        <v>3500</v>
      </c>
      <c r="D3" s="9" t="s">
        <v>4</v>
      </c>
      <c r="E3" s="22" t="s">
        <v>77</v>
      </c>
      <c r="F3" s="10"/>
      <c r="G3" s="11"/>
      <c r="H3" s="11"/>
    </row>
    <row r="4" spans="1:8" ht="12.75">
      <c r="A4" s="9" t="s">
        <v>72</v>
      </c>
      <c r="B4" s="9">
        <v>1</v>
      </c>
      <c r="C4" s="9">
        <v>3700</v>
      </c>
      <c r="D4" s="2" t="s">
        <v>55</v>
      </c>
      <c r="E4" s="22" t="s">
        <v>77</v>
      </c>
      <c r="F4" s="10"/>
      <c r="G4" s="11"/>
      <c r="H4" s="11"/>
    </row>
    <row r="5" spans="1:8" ht="12.75">
      <c r="A5" s="9" t="s">
        <v>60</v>
      </c>
      <c r="B5" s="9">
        <v>1</v>
      </c>
      <c r="C5" s="9">
        <v>1200</v>
      </c>
      <c r="D5" s="9" t="s">
        <v>46</v>
      </c>
      <c r="E5" s="22" t="s">
        <v>77</v>
      </c>
      <c r="F5" s="10"/>
      <c r="G5" s="11"/>
      <c r="H5" s="11"/>
    </row>
    <row r="6" spans="1:8" ht="12.75">
      <c r="A6" s="9" t="s">
        <v>73</v>
      </c>
      <c r="B6" s="9">
        <v>1</v>
      </c>
      <c r="C6" s="9">
        <v>400</v>
      </c>
      <c r="D6" s="9" t="s">
        <v>62</v>
      </c>
      <c r="E6" s="45" t="s">
        <v>93</v>
      </c>
      <c r="F6" s="10"/>
      <c r="G6" s="11"/>
      <c r="H6" s="11"/>
    </row>
    <row r="7" spans="1:8" ht="12.75">
      <c r="A7" s="9" t="s">
        <v>53</v>
      </c>
      <c r="B7" s="9">
        <v>1</v>
      </c>
      <c r="C7" s="9">
        <v>1650</v>
      </c>
      <c r="D7" s="9" t="s">
        <v>4</v>
      </c>
      <c r="E7" s="22" t="s">
        <v>77</v>
      </c>
      <c r="F7" s="10"/>
      <c r="G7" s="11"/>
      <c r="H7" s="11" t="s">
        <v>6</v>
      </c>
    </row>
    <row r="8" spans="1:8" ht="12.75">
      <c r="A8" s="9" t="s">
        <v>5</v>
      </c>
      <c r="B8" s="9">
        <v>1</v>
      </c>
      <c r="C8" s="9">
        <v>600</v>
      </c>
      <c r="D8" s="9" t="s">
        <v>4</v>
      </c>
      <c r="E8" s="22" t="s">
        <v>77</v>
      </c>
      <c r="F8" s="10"/>
      <c r="G8" s="11"/>
      <c r="H8" s="11"/>
    </row>
    <row r="9" spans="1:8" ht="21">
      <c r="A9" s="9" t="s">
        <v>74</v>
      </c>
      <c r="B9" s="9">
        <v>1</v>
      </c>
      <c r="C9" s="9">
        <v>660</v>
      </c>
      <c r="D9" s="9" t="s">
        <v>4</v>
      </c>
      <c r="E9" s="22" t="s">
        <v>77</v>
      </c>
      <c r="F9" s="10"/>
      <c r="G9" s="11"/>
      <c r="H9" s="11"/>
    </row>
    <row r="10" spans="1:8" ht="42">
      <c r="A10" s="9" t="s">
        <v>61</v>
      </c>
      <c r="B10" s="9" t="s">
        <v>75</v>
      </c>
      <c r="C10" s="90">
        <v>6000</v>
      </c>
      <c r="D10" s="9" t="s">
        <v>62</v>
      </c>
      <c r="E10" s="22" t="s">
        <v>117</v>
      </c>
      <c r="F10" s="10"/>
      <c r="G10" s="11"/>
      <c r="H10" s="11"/>
    </row>
    <row r="11" spans="1:8" ht="31.5">
      <c r="A11" s="9" t="s">
        <v>7</v>
      </c>
      <c r="B11" s="9"/>
      <c r="C11" s="9"/>
      <c r="D11" s="9" t="s">
        <v>4</v>
      </c>
      <c r="E11" s="91" t="s">
        <v>115</v>
      </c>
      <c r="F11" s="10"/>
      <c r="G11" s="11"/>
      <c r="H11" s="11"/>
    </row>
    <row r="12" spans="1:8" ht="12.75">
      <c r="A12" s="9" t="s">
        <v>8</v>
      </c>
      <c r="B12" s="9">
        <v>1</v>
      </c>
      <c r="C12" s="9">
        <v>100</v>
      </c>
      <c r="D12" s="9" t="s">
        <v>56</v>
      </c>
      <c r="E12" s="22" t="s">
        <v>77</v>
      </c>
      <c r="F12" s="10"/>
      <c r="G12" s="11"/>
      <c r="H12" s="11"/>
    </row>
    <row r="13" spans="1:8" ht="12.75">
      <c r="A13" s="9" t="s">
        <v>9</v>
      </c>
      <c r="B13" s="9">
        <v>2</v>
      </c>
      <c r="C13" s="9">
        <v>50</v>
      </c>
      <c r="D13" s="9" t="s">
        <v>56</v>
      </c>
      <c r="E13" s="22" t="s">
        <v>77</v>
      </c>
      <c r="F13" s="10"/>
      <c r="G13" s="11"/>
      <c r="H13" s="11"/>
    </row>
    <row r="14" spans="1:8" ht="12.75">
      <c r="A14" s="9" t="s">
        <v>10</v>
      </c>
      <c r="B14" s="9">
        <v>1</v>
      </c>
      <c r="C14" s="9">
        <v>70</v>
      </c>
      <c r="D14" s="9" t="s">
        <v>55</v>
      </c>
      <c r="E14" s="22" t="s">
        <v>77</v>
      </c>
      <c r="F14" s="10"/>
      <c r="G14" s="11"/>
      <c r="H14" s="11"/>
    </row>
    <row r="15" spans="1:8" ht="12.75">
      <c r="A15" s="9" t="s">
        <v>11</v>
      </c>
      <c r="B15" s="9">
        <v>1</v>
      </c>
      <c r="C15" s="9">
        <v>50</v>
      </c>
      <c r="D15" s="2"/>
      <c r="E15" s="22" t="s">
        <v>76</v>
      </c>
      <c r="F15" s="10"/>
      <c r="G15" s="11"/>
      <c r="H15" s="11"/>
    </row>
    <row r="16" spans="1:8" ht="63">
      <c r="A16" s="9" t="s">
        <v>12</v>
      </c>
      <c r="B16" s="9">
        <v>1</v>
      </c>
      <c r="C16" s="9">
        <v>140</v>
      </c>
      <c r="D16" s="2" t="s">
        <v>62</v>
      </c>
      <c r="E16" s="91" t="s">
        <v>116</v>
      </c>
      <c r="F16" s="10"/>
      <c r="G16" s="11"/>
      <c r="H16" s="11"/>
    </row>
    <row r="17" spans="1:8" ht="12.75">
      <c r="A17" s="9" t="s">
        <v>13</v>
      </c>
      <c r="B17" s="9">
        <v>1</v>
      </c>
      <c r="C17" s="9">
        <v>50</v>
      </c>
      <c r="D17" s="2" t="s">
        <v>55</v>
      </c>
      <c r="E17" s="22" t="s">
        <v>77</v>
      </c>
      <c r="F17" s="10"/>
      <c r="G17" s="11"/>
      <c r="H17" s="11"/>
    </row>
    <row r="18" spans="1:8" ht="12.75">
      <c r="A18" s="9" t="s">
        <v>14</v>
      </c>
      <c r="B18" s="9">
        <v>1</v>
      </c>
      <c r="C18" s="9">
        <v>40</v>
      </c>
      <c r="D18" s="2" t="s">
        <v>62</v>
      </c>
      <c r="E18" s="22" t="s">
        <v>77</v>
      </c>
      <c r="F18" s="10"/>
      <c r="G18" s="11"/>
      <c r="H18" s="11"/>
    </row>
    <row r="19" spans="1:8" ht="31.5">
      <c r="A19" s="9" t="s">
        <v>15</v>
      </c>
      <c r="B19" s="9">
        <v>1</v>
      </c>
      <c r="C19" s="9">
        <v>100</v>
      </c>
      <c r="D19" s="2" t="s">
        <v>62</v>
      </c>
      <c r="E19" s="22" t="s">
        <v>94</v>
      </c>
      <c r="F19" s="10"/>
      <c r="G19" s="11"/>
      <c r="H19" s="11"/>
    </row>
    <row r="20" spans="1:8" ht="12.75">
      <c r="A20" s="9" t="s">
        <v>16</v>
      </c>
      <c r="B20" s="9">
        <v>1</v>
      </c>
      <c r="C20" s="9">
        <v>160</v>
      </c>
      <c r="D20" s="9" t="s">
        <v>4</v>
      </c>
      <c r="E20" s="22" t="s">
        <v>77</v>
      </c>
      <c r="F20" s="10"/>
      <c r="G20" s="11"/>
      <c r="H20" s="11"/>
    </row>
    <row r="21" spans="1:8" ht="12.75">
      <c r="A21" s="9" t="s">
        <v>17</v>
      </c>
      <c r="B21" s="9">
        <v>1</v>
      </c>
      <c r="C21" s="9">
        <v>15</v>
      </c>
      <c r="D21" s="9" t="s">
        <v>62</v>
      </c>
      <c r="E21" s="22" t="s">
        <v>77</v>
      </c>
      <c r="F21" s="10"/>
      <c r="G21" s="11"/>
      <c r="H21" s="11"/>
    </row>
    <row r="22" spans="1:8" ht="42">
      <c r="A22" s="9" t="s">
        <v>64</v>
      </c>
      <c r="B22" s="9">
        <v>6</v>
      </c>
      <c r="C22" s="9">
        <v>0</v>
      </c>
      <c r="D22" s="9" t="s">
        <v>4</v>
      </c>
      <c r="E22" s="22" t="s">
        <v>118</v>
      </c>
      <c r="F22" s="10"/>
      <c r="G22" s="11"/>
      <c r="H22" s="11"/>
    </row>
    <row r="23" spans="1:8" ht="12.75">
      <c r="A23" s="9" t="s">
        <v>18</v>
      </c>
      <c r="B23" s="9">
        <v>1</v>
      </c>
      <c r="C23" s="9">
        <v>20</v>
      </c>
      <c r="D23" s="9" t="s">
        <v>4</v>
      </c>
      <c r="E23" s="92" t="s">
        <v>119</v>
      </c>
      <c r="F23" s="10"/>
      <c r="G23" s="11"/>
      <c r="H23" s="11"/>
    </row>
    <row r="24" spans="1:8" ht="12.75">
      <c r="A24" s="9" t="s">
        <v>19</v>
      </c>
      <c r="B24" s="9">
        <v>2</v>
      </c>
      <c r="C24" s="9">
        <v>150</v>
      </c>
      <c r="D24" s="2" t="s">
        <v>78</v>
      </c>
      <c r="E24" s="22" t="s">
        <v>77</v>
      </c>
      <c r="F24" s="10"/>
      <c r="G24" s="11"/>
      <c r="H24" s="11"/>
    </row>
    <row r="25" spans="1:8" ht="31.5">
      <c r="A25" s="9" t="s">
        <v>20</v>
      </c>
      <c r="B25" s="9">
        <v>1</v>
      </c>
      <c r="C25" s="9">
        <v>30</v>
      </c>
      <c r="D25" s="2" t="s">
        <v>62</v>
      </c>
      <c r="E25" s="38" t="s">
        <v>128</v>
      </c>
      <c r="F25" s="10"/>
      <c r="G25" s="11"/>
      <c r="H25" s="11"/>
    </row>
    <row r="26" spans="1:8" ht="12.75">
      <c r="A26" s="9" t="s">
        <v>79</v>
      </c>
      <c r="B26" s="9">
        <v>10</v>
      </c>
      <c r="C26" s="9">
        <v>0</v>
      </c>
      <c r="D26" s="2" t="s">
        <v>62</v>
      </c>
      <c r="E26" s="38" t="s">
        <v>121</v>
      </c>
      <c r="F26" s="10"/>
      <c r="G26" s="11"/>
      <c r="H26" s="11"/>
    </row>
    <row r="27" spans="1:8" ht="12.75">
      <c r="A27" s="9" t="s">
        <v>57</v>
      </c>
      <c r="B27" s="9">
        <v>1</v>
      </c>
      <c r="C27" s="9">
        <v>0</v>
      </c>
      <c r="D27" s="2" t="s">
        <v>62</v>
      </c>
      <c r="E27" s="38" t="s">
        <v>80</v>
      </c>
      <c r="F27" s="10"/>
      <c r="G27" s="11"/>
      <c r="H27" s="11"/>
    </row>
    <row r="28" spans="1:8" ht="12.75">
      <c r="A28" s="9" t="s">
        <v>21</v>
      </c>
      <c r="B28" s="9">
        <v>1</v>
      </c>
      <c r="C28" s="9">
        <v>0</v>
      </c>
      <c r="D28" s="2" t="s">
        <v>44</v>
      </c>
      <c r="E28" s="45" t="s">
        <v>120</v>
      </c>
      <c r="F28" s="10"/>
      <c r="G28" s="11"/>
      <c r="H28" s="11"/>
    </row>
    <row r="29" spans="1:8" s="31" customFormat="1" ht="32.25" thickBot="1">
      <c r="A29" s="33" t="s">
        <v>63</v>
      </c>
      <c r="B29" s="33">
        <v>10</v>
      </c>
      <c r="C29" s="33">
        <v>0</v>
      </c>
      <c r="D29" s="30" t="s">
        <v>62</v>
      </c>
      <c r="E29" s="34" t="s">
        <v>76</v>
      </c>
      <c r="F29" s="35"/>
      <c r="G29" s="36"/>
      <c r="H29" s="36"/>
    </row>
    <row r="30" spans="1:8" ht="21">
      <c r="A30" s="28" t="s">
        <v>22</v>
      </c>
      <c r="B30" s="28">
        <v>3</v>
      </c>
      <c r="C30" s="28">
        <v>450</v>
      </c>
      <c r="D30" s="26" t="s">
        <v>55</v>
      </c>
      <c r="E30" s="39" t="s">
        <v>77</v>
      </c>
      <c r="F30" s="32"/>
      <c r="G30" s="11"/>
      <c r="H30" s="11"/>
    </row>
    <row r="31" spans="1:8" ht="12.75">
      <c r="A31" s="9" t="s">
        <v>23</v>
      </c>
      <c r="B31" s="9">
        <v>1</v>
      </c>
      <c r="C31" s="9">
        <v>500</v>
      </c>
      <c r="D31" s="2" t="s">
        <v>62</v>
      </c>
      <c r="E31" s="45" t="s">
        <v>81</v>
      </c>
      <c r="F31" s="10"/>
      <c r="G31" s="11"/>
      <c r="H31" s="11"/>
    </row>
    <row r="32" spans="1:8" ht="12.75">
      <c r="A32" s="9" t="s">
        <v>24</v>
      </c>
      <c r="B32" s="9" t="s">
        <v>85</v>
      </c>
      <c r="C32" s="9">
        <v>0</v>
      </c>
      <c r="D32" s="2" t="s">
        <v>32</v>
      </c>
      <c r="E32" s="40" t="s">
        <v>114</v>
      </c>
      <c r="F32" s="10"/>
      <c r="G32" s="11"/>
      <c r="H32" s="11"/>
    </row>
    <row r="33" spans="1:8" ht="12.75">
      <c r="A33" s="9" t="s">
        <v>25</v>
      </c>
      <c r="B33" s="9">
        <v>1</v>
      </c>
      <c r="C33" s="9">
        <v>150</v>
      </c>
      <c r="D33" s="9" t="s">
        <v>4</v>
      </c>
      <c r="E33" s="38" t="s">
        <v>82</v>
      </c>
      <c r="F33" s="10"/>
      <c r="G33" s="11"/>
      <c r="H33" s="11"/>
    </row>
    <row r="34" spans="1:8" ht="21">
      <c r="A34" s="9" t="s">
        <v>65</v>
      </c>
      <c r="B34" s="9">
        <v>1</v>
      </c>
      <c r="C34" s="9">
        <v>500</v>
      </c>
      <c r="D34" s="9" t="s">
        <v>46</v>
      </c>
      <c r="E34" s="22" t="s">
        <v>77</v>
      </c>
      <c r="F34" s="10"/>
      <c r="G34" s="11"/>
      <c r="H34" s="11"/>
    </row>
    <row r="35" spans="1:8" ht="12.75">
      <c r="A35" s="9" t="s">
        <v>26</v>
      </c>
      <c r="B35" s="9">
        <v>2</v>
      </c>
      <c r="C35" s="9">
        <v>1400</v>
      </c>
      <c r="D35" s="2" t="s">
        <v>62</v>
      </c>
      <c r="E35" s="37" t="s">
        <v>83</v>
      </c>
      <c r="F35" s="10"/>
      <c r="G35" s="11"/>
      <c r="H35" s="11"/>
    </row>
    <row r="36" spans="1:8" ht="21">
      <c r="A36" s="9" t="s">
        <v>27</v>
      </c>
      <c r="B36" s="90">
        <v>2</v>
      </c>
      <c r="C36" s="90">
        <v>100</v>
      </c>
      <c r="D36" s="2" t="s">
        <v>4</v>
      </c>
      <c r="E36" s="92" t="s">
        <v>127</v>
      </c>
      <c r="F36" s="10"/>
      <c r="G36" s="11"/>
      <c r="H36" s="11"/>
    </row>
    <row r="37" spans="1:8" ht="21">
      <c r="A37" s="9" t="s">
        <v>58</v>
      </c>
      <c r="B37" s="9">
        <v>2</v>
      </c>
      <c r="C37" s="9">
        <v>6300</v>
      </c>
      <c r="D37" s="9" t="s">
        <v>98</v>
      </c>
      <c r="E37" s="22" t="s">
        <v>77</v>
      </c>
      <c r="F37" s="10"/>
      <c r="G37" s="11"/>
      <c r="H37" s="11"/>
    </row>
    <row r="38" spans="1:8" ht="12.75">
      <c r="A38" s="2" t="s">
        <v>66</v>
      </c>
      <c r="B38" s="5">
        <v>1</v>
      </c>
      <c r="C38" s="9">
        <v>2950</v>
      </c>
      <c r="D38" s="2" t="s">
        <v>44</v>
      </c>
      <c r="E38" s="22" t="s">
        <v>77</v>
      </c>
      <c r="F38" s="12"/>
      <c r="G38" s="7" t="s">
        <v>6</v>
      </c>
      <c r="H38" s="7"/>
    </row>
    <row r="39" spans="1:8" ht="12.75">
      <c r="A39" s="2" t="s">
        <v>28</v>
      </c>
      <c r="B39" s="5" t="s">
        <v>29</v>
      </c>
      <c r="C39" s="90">
        <v>0</v>
      </c>
      <c r="D39" s="2"/>
      <c r="E39" s="97" t="s">
        <v>126</v>
      </c>
      <c r="F39" s="12"/>
      <c r="G39" s="7"/>
      <c r="H39" s="7"/>
    </row>
    <row r="40" spans="1:8" ht="12.75">
      <c r="A40" s="2" t="s">
        <v>30</v>
      </c>
      <c r="B40" s="5" t="s">
        <v>86</v>
      </c>
      <c r="C40" s="90">
        <v>0</v>
      </c>
      <c r="D40" s="2" t="s">
        <v>6</v>
      </c>
      <c r="E40" s="45" t="s">
        <v>84</v>
      </c>
      <c r="F40" s="12"/>
      <c r="G40" s="7"/>
      <c r="H40" s="7"/>
    </row>
    <row r="41" spans="1:8" ht="12.75">
      <c r="A41" s="2" t="s">
        <v>31</v>
      </c>
      <c r="B41" s="5" t="s">
        <v>87</v>
      </c>
      <c r="C41" s="5"/>
      <c r="D41" s="2" t="s">
        <v>32</v>
      </c>
      <c r="E41" s="45" t="s">
        <v>88</v>
      </c>
      <c r="F41" s="12"/>
      <c r="G41" s="7"/>
      <c r="H41" s="7"/>
    </row>
    <row r="42" spans="1:8" ht="21">
      <c r="A42" s="23" t="s">
        <v>33</v>
      </c>
      <c r="B42" s="24">
        <v>6</v>
      </c>
      <c r="C42" s="24"/>
      <c r="D42" s="23" t="s">
        <v>32</v>
      </c>
      <c r="E42" s="46" t="s">
        <v>125</v>
      </c>
      <c r="F42" s="25"/>
      <c r="G42" s="7"/>
      <c r="H42" s="7"/>
    </row>
    <row r="43" spans="1:8" ht="21">
      <c r="A43" s="41" t="s">
        <v>34</v>
      </c>
      <c r="B43" s="43">
        <v>1</v>
      </c>
      <c r="C43" s="42">
        <v>3000</v>
      </c>
      <c r="D43" s="44" t="s">
        <v>56</v>
      </c>
      <c r="E43" s="49" t="s">
        <v>92</v>
      </c>
      <c r="F43" s="7" t="s">
        <v>124</v>
      </c>
      <c r="G43" s="7"/>
      <c r="H43" s="7"/>
    </row>
    <row r="44" spans="1:8" ht="12.75">
      <c r="A44" s="26" t="s">
        <v>35</v>
      </c>
      <c r="B44" s="27">
        <v>1</v>
      </c>
      <c r="C44" s="95">
        <v>1300</v>
      </c>
      <c r="D44" s="26" t="s">
        <v>44</v>
      </c>
      <c r="E44" s="96" t="s">
        <v>123</v>
      </c>
      <c r="F44" s="29"/>
      <c r="G44" s="7"/>
      <c r="H44" s="7"/>
    </row>
    <row r="45" spans="1:8" ht="12.75">
      <c r="A45" s="2" t="s">
        <v>36</v>
      </c>
      <c r="B45" s="5">
        <v>2</v>
      </c>
      <c r="C45" s="9">
        <v>80</v>
      </c>
      <c r="D45" s="2" t="s">
        <v>89</v>
      </c>
      <c r="E45" s="22" t="s">
        <v>77</v>
      </c>
      <c r="F45" s="12"/>
      <c r="G45" s="7"/>
      <c r="H45" s="7"/>
    </row>
    <row r="46" spans="1:8" ht="12.75">
      <c r="A46" s="2" t="s">
        <v>37</v>
      </c>
      <c r="B46" s="5">
        <v>3</v>
      </c>
      <c r="C46" s="9">
        <v>480</v>
      </c>
      <c r="D46" s="2" t="s">
        <v>4</v>
      </c>
      <c r="E46" s="22" t="s">
        <v>77</v>
      </c>
      <c r="F46" s="12"/>
      <c r="G46" s="7"/>
      <c r="H46" s="7"/>
    </row>
    <row r="47" spans="1:8" ht="12.75">
      <c r="A47" s="2" t="s">
        <v>39</v>
      </c>
      <c r="B47" s="5">
        <v>1</v>
      </c>
      <c r="C47" s="5">
        <v>140</v>
      </c>
      <c r="D47" s="2" t="s">
        <v>4</v>
      </c>
      <c r="E47" s="22" t="s">
        <v>77</v>
      </c>
      <c r="F47" s="12"/>
      <c r="G47" s="7"/>
      <c r="H47" s="7"/>
    </row>
    <row r="48" spans="1:8" ht="12.75">
      <c r="A48" s="2" t="s">
        <v>40</v>
      </c>
      <c r="B48" s="5">
        <v>1</v>
      </c>
      <c r="C48" s="5">
        <v>160</v>
      </c>
      <c r="D48" s="2" t="s">
        <v>4</v>
      </c>
      <c r="E48" s="22" t="s">
        <v>77</v>
      </c>
      <c r="F48" s="12"/>
      <c r="G48" s="7"/>
      <c r="H48" s="7"/>
    </row>
    <row r="49" spans="1:8" ht="31.5">
      <c r="A49" s="2" t="s">
        <v>41</v>
      </c>
      <c r="B49" s="5">
        <v>26</v>
      </c>
      <c r="C49" s="5">
        <v>50</v>
      </c>
      <c r="D49" s="2" t="s">
        <v>38</v>
      </c>
      <c r="E49" s="38" t="s">
        <v>90</v>
      </c>
      <c r="F49" s="12"/>
      <c r="G49" s="7"/>
      <c r="H49" s="11"/>
    </row>
    <row r="50" spans="1:8" ht="12.75">
      <c r="A50" s="2" t="s">
        <v>42</v>
      </c>
      <c r="B50" s="5">
        <v>1</v>
      </c>
      <c r="C50" s="93">
        <v>500</v>
      </c>
      <c r="D50" s="2" t="s">
        <v>4</v>
      </c>
      <c r="E50" s="94" t="s">
        <v>122</v>
      </c>
      <c r="F50" s="12"/>
      <c r="G50" s="7"/>
      <c r="H50" s="7"/>
    </row>
    <row r="51" spans="1:8" ht="21.75">
      <c r="A51" s="47" t="s">
        <v>43</v>
      </c>
      <c r="B51" s="48">
        <v>1</v>
      </c>
      <c r="C51" s="48">
        <v>50</v>
      </c>
      <c r="D51" s="47" t="s">
        <v>44</v>
      </c>
      <c r="E51" s="94" t="s">
        <v>134</v>
      </c>
      <c r="F51" s="12"/>
      <c r="G51" s="7"/>
      <c r="H51" s="7"/>
    </row>
    <row r="52" spans="1:8" ht="12.75">
      <c r="A52" s="2" t="s">
        <v>91</v>
      </c>
      <c r="B52" s="5">
        <v>1</v>
      </c>
      <c r="C52" s="5">
        <v>100</v>
      </c>
      <c r="D52" s="2" t="s">
        <v>4</v>
      </c>
      <c r="E52" s="22" t="s">
        <v>77</v>
      </c>
      <c r="F52" s="12"/>
      <c r="G52" s="7"/>
      <c r="H52" s="7"/>
    </row>
    <row r="53" spans="1:8" ht="12.75">
      <c r="A53" s="2" t="s">
        <v>45</v>
      </c>
      <c r="B53" s="5">
        <v>1</v>
      </c>
      <c r="C53" s="5">
        <v>500</v>
      </c>
      <c r="D53" s="2" t="s">
        <v>46</v>
      </c>
      <c r="E53" s="45" t="s">
        <v>77</v>
      </c>
      <c r="F53" s="12"/>
      <c r="G53" s="7"/>
      <c r="H53" s="7"/>
    </row>
    <row r="54" spans="1:8" ht="12.75">
      <c r="A54" s="2" t="s">
        <v>47</v>
      </c>
      <c r="B54" s="5">
        <v>0</v>
      </c>
      <c r="C54" s="5">
        <v>0</v>
      </c>
      <c r="D54" s="2"/>
      <c r="E54" s="22"/>
      <c r="F54" s="12"/>
      <c r="G54" s="7"/>
      <c r="H54" s="7"/>
    </row>
    <row r="55" spans="1:8" ht="12.75">
      <c r="A55" s="2" t="s">
        <v>48</v>
      </c>
      <c r="B55" s="5">
        <v>0</v>
      </c>
      <c r="C55" s="5">
        <v>0</v>
      </c>
      <c r="D55" s="2"/>
      <c r="E55" s="17"/>
      <c r="F55" s="12"/>
      <c r="G55" s="7"/>
      <c r="H55" s="7"/>
    </row>
    <row r="56" spans="1:8" ht="12.75">
      <c r="A56" s="2" t="s">
        <v>49</v>
      </c>
      <c r="B56" s="5">
        <v>0</v>
      </c>
      <c r="C56" s="5">
        <v>0</v>
      </c>
      <c r="D56" s="2"/>
      <c r="E56" s="17"/>
      <c r="F56" s="12"/>
      <c r="G56" s="7"/>
      <c r="H56" s="7"/>
    </row>
    <row r="57" spans="1:8" ht="12.75">
      <c r="A57" s="2" t="s">
        <v>50</v>
      </c>
      <c r="B57" s="5">
        <v>0</v>
      </c>
      <c r="C57" s="5">
        <v>0</v>
      </c>
      <c r="D57" s="2" t="s">
        <v>62</v>
      </c>
      <c r="E57" s="22" t="s">
        <v>76</v>
      </c>
      <c r="F57" s="12"/>
      <c r="G57" s="7"/>
      <c r="H57" s="7"/>
    </row>
    <row r="58" spans="1:8" ht="15" customHeight="1">
      <c r="A58" s="2" t="s">
        <v>69</v>
      </c>
      <c r="B58" s="5">
        <v>1</v>
      </c>
      <c r="C58" s="5">
        <v>500</v>
      </c>
      <c r="D58" s="9" t="s">
        <v>4</v>
      </c>
      <c r="E58" s="94" t="s">
        <v>129</v>
      </c>
      <c r="F58" s="12"/>
      <c r="G58" s="7"/>
      <c r="H58" s="7"/>
    </row>
    <row r="59" spans="1:8" ht="21" customHeight="1">
      <c r="A59" s="2" t="s">
        <v>70</v>
      </c>
      <c r="B59" s="2">
        <v>4</v>
      </c>
      <c r="C59" s="2">
        <v>0</v>
      </c>
      <c r="D59" s="2" t="s">
        <v>62</v>
      </c>
      <c r="E59" s="22" t="s">
        <v>76</v>
      </c>
      <c r="F59" s="3"/>
      <c r="G59" s="4"/>
      <c r="H59" s="4"/>
    </row>
    <row r="60" spans="1:8" ht="12.75">
      <c r="A60" s="2" t="s">
        <v>51</v>
      </c>
      <c r="B60" s="5">
        <v>2</v>
      </c>
      <c r="C60" s="5">
        <v>10</v>
      </c>
      <c r="D60" s="2" t="s">
        <v>4</v>
      </c>
      <c r="E60" s="94" t="s">
        <v>130</v>
      </c>
      <c r="F60" s="12"/>
      <c r="G60" s="7"/>
      <c r="H60" s="7"/>
    </row>
    <row r="61" spans="1:8" ht="12.75">
      <c r="A61" s="2" t="s">
        <v>52</v>
      </c>
      <c r="B61" s="5"/>
      <c r="C61" s="5">
        <f>SUM(C3:C60)</f>
        <v>37905</v>
      </c>
      <c r="D61" s="2"/>
      <c r="E61" s="2"/>
      <c r="F61" s="12"/>
      <c r="G61" s="7"/>
      <c r="H61" s="7"/>
    </row>
    <row r="62" spans="1:8" ht="12.75">
      <c r="A62" s="13"/>
      <c r="B62" s="14"/>
      <c r="C62" s="14"/>
      <c r="D62" s="14"/>
      <c r="E62" s="14"/>
      <c r="F62" s="7"/>
      <c r="G62" s="7"/>
      <c r="H62" s="7"/>
    </row>
    <row r="63" spans="1:8" ht="12.75">
      <c r="A63" s="4"/>
      <c r="B63" s="7"/>
      <c r="C63" s="7"/>
      <c r="D63" s="7"/>
      <c r="E63" s="7"/>
      <c r="F63" s="7"/>
      <c r="G63" s="7"/>
      <c r="H63" s="7"/>
    </row>
    <row r="64" spans="1:8" ht="12.75">
      <c r="A64" s="4"/>
      <c r="B64" s="7"/>
      <c r="C64" s="7"/>
      <c r="D64" s="7"/>
      <c r="E64" s="7"/>
      <c r="F64" s="7"/>
      <c r="G64" s="7"/>
      <c r="H64" s="7"/>
    </row>
    <row r="65" spans="1:8" ht="12.75">
      <c r="A65" s="4"/>
      <c r="B65" s="7"/>
      <c r="C65" s="7"/>
      <c r="D65" s="7"/>
      <c r="E65" s="7"/>
      <c r="F65" s="7"/>
      <c r="G65" s="7"/>
      <c r="H65" s="7"/>
    </row>
    <row r="66" spans="1:8" ht="12.75">
      <c r="A66" s="15"/>
      <c r="B66" s="16"/>
      <c r="C66" s="16"/>
      <c r="D66" s="15"/>
      <c r="E66" s="15"/>
      <c r="F66" s="16"/>
      <c r="G66" s="16"/>
      <c r="H66" s="15"/>
    </row>
  </sheetData>
  <sheetProtection/>
  <printOptions/>
  <pageMargins left="0.75" right="0.75" top="1" bottom="1" header="0.5" footer="0.5"/>
  <pageSetup fitToHeight="0" fitToWidth="0" horizontalDpi="300" verticalDpi="300" orientation="portrait" paperSize="9" scale="72" r:id="rId3"/>
  <colBreaks count="1" manualBreakCount="1">
    <brk id="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L1">
      <selection activeCell="N4" sqref="N4"/>
    </sheetView>
  </sheetViews>
  <sheetFormatPr defaultColWidth="9.140625" defaultRowHeight="12.75"/>
  <cols>
    <col min="1" max="1" width="16.7109375" style="50" customWidth="1"/>
    <col min="2" max="2" width="44.00390625" style="51" bestFit="1" customWidth="1"/>
    <col min="3" max="3" width="7.00390625" style="52" bestFit="1" customWidth="1"/>
    <col min="4" max="4" width="34.57421875" style="51" bestFit="1" customWidth="1"/>
    <col min="5" max="5" width="7.00390625" style="52" bestFit="1" customWidth="1"/>
    <col min="6" max="6" width="36.57421875" style="51" bestFit="1" customWidth="1"/>
    <col min="7" max="7" width="7.00390625" style="52" bestFit="1" customWidth="1"/>
    <col min="8" max="8" width="53.7109375" style="51" bestFit="1" customWidth="1"/>
    <col min="9" max="9" width="7.00390625" style="52" bestFit="1" customWidth="1"/>
    <col min="10" max="10" width="27.140625" style="51" bestFit="1" customWidth="1"/>
    <col min="11" max="11" width="7.00390625" style="52" bestFit="1" customWidth="1"/>
    <col min="12" max="12" width="66.00390625" style="51" bestFit="1" customWidth="1"/>
    <col min="13" max="13" width="7.00390625" style="52" bestFit="1" customWidth="1"/>
    <col min="14" max="14" width="35.7109375" style="50" bestFit="1" customWidth="1"/>
    <col min="15" max="16384" width="9.140625" style="50" customWidth="1"/>
  </cols>
  <sheetData>
    <row r="1" spans="2:15" ht="15.75">
      <c r="B1" s="66" t="s">
        <v>4</v>
      </c>
      <c r="C1" s="67" t="s">
        <v>68</v>
      </c>
      <c r="D1" s="53" t="s">
        <v>55</v>
      </c>
      <c r="E1" s="54" t="s">
        <v>68</v>
      </c>
      <c r="F1" s="66" t="s">
        <v>56</v>
      </c>
      <c r="G1" s="67" t="s">
        <v>68</v>
      </c>
      <c r="H1" s="53" t="s">
        <v>44</v>
      </c>
      <c r="I1" s="54" t="s">
        <v>68</v>
      </c>
      <c r="J1" s="66" t="s">
        <v>67</v>
      </c>
      <c r="K1" s="67" t="s">
        <v>68</v>
      </c>
      <c r="L1" s="53" t="s">
        <v>62</v>
      </c>
      <c r="M1" s="54" t="s">
        <v>68</v>
      </c>
      <c r="N1" s="64" t="s">
        <v>95</v>
      </c>
      <c r="O1" s="64"/>
    </row>
    <row r="2" spans="2:15" ht="22.5" customHeight="1">
      <c r="B2" s="68" t="s">
        <v>3</v>
      </c>
      <c r="C2" s="69">
        <v>3500</v>
      </c>
      <c r="D2" s="55" t="s">
        <v>72</v>
      </c>
      <c r="E2" s="56">
        <v>3700</v>
      </c>
      <c r="F2" s="68" t="s">
        <v>8</v>
      </c>
      <c r="G2" s="70">
        <v>100</v>
      </c>
      <c r="H2" s="61" t="s">
        <v>66</v>
      </c>
      <c r="I2" s="56">
        <v>2950</v>
      </c>
      <c r="J2" s="68" t="s">
        <v>60</v>
      </c>
      <c r="K2" s="70">
        <v>1200</v>
      </c>
      <c r="L2" s="55" t="s">
        <v>58</v>
      </c>
      <c r="M2" s="60">
        <v>2300</v>
      </c>
      <c r="N2" s="65" t="s">
        <v>11</v>
      </c>
      <c r="O2" s="65">
        <v>50</v>
      </c>
    </row>
    <row r="3" spans="2:15" ht="63">
      <c r="B3" s="68" t="s">
        <v>53</v>
      </c>
      <c r="C3" s="70">
        <v>1650</v>
      </c>
      <c r="D3" s="55" t="s">
        <v>10</v>
      </c>
      <c r="E3" s="56">
        <v>70</v>
      </c>
      <c r="F3" s="68" t="s">
        <v>9</v>
      </c>
      <c r="G3" s="70">
        <v>50</v>
      </c>
      <c r="H3" s="62" t="s">
        <v>100</v>
      </c>
      <c r="I3" s="63">
        <v>1500</v>
      </c>
      <c r="J3" s="68" t="s">
        <v>65</v>
      </c>
      <c r="K3" s="70">
        <v>500</v>
      </c>
      <c r="L3" s="55" t="s">
        <v>73</v>
      </c>
      <c r="M3" s="56">
        <v>400</v>
      </c>
      <c r="N3" s="65" t="s">
        <v>111</v>
      </c>
      <c r="O3" s="65">
        <v>100</v>
      </c>
    </row>
    <row r="4" spans="2:15" ht="47.25">
      <c r="B4" s="68" t="s">
        <v>5</v>
      </c>
      <c r="C4" s="70">
        <v>600</v>
      </c>
      <c r="D4" s="55" t="s">
        <v>13</v>
      </c>
      <c r="E4" s="56">
        <v>50</v>
      </c>
      <c r="F4" s="76" t="s">
        <v>54</v>
      </c>
      <c r="G4" s="71"/>
      <c r="H4" s="61" t="s">
        <v>36</v>
      </c>
      <c r="I4" s="56">
        <v>80</v>
      </c>
      <c r="J4" s="68" t="s">
        <v>58</v>
      </c>
      <c r="K4" s="71">
        <v>2300</v>
      </c>
      <c r="L4" s="55" t="s">
        <v>14</v>
      </c>
      <c r="M4" s="56">
        <v>40</v>
      </c>
      <c r="N4" s="65" t="s">
        <v>133</v>
      </c>
      <c r="O4" s="65">
        <v>9600</v>
      </c>
    </row>
    <row r="5" spans="2:15" ht="31.5">
      <c r="B5" s="68" t="s">
        <v>74</v>
      </c>
      <c r="C5" s="70">
        <v>660</v>
      </c>
      <c r="D5" s="55" t="s">
        <v>19</v>
      </c>
      <c r="E5" s="56">
        <v>150</v>
      </c>
      <c r="F5" s="77" t="s">
        <v>34</v>
      </c>
      <c r="G5" s="78">
        <v>3000</v>
      </c>
      <c r="H5" s="59"/>
      <c r="I5" s="60"/>
      <c r="J5" s="76" t="s">
        <v>101</v>
      </c>
      <c r="K5" s="71">
        <v>500</v>
      </c>
      <c r="L5" s="59" t="s">
        <v>102</v>
      </c>
      <c r="M5" s="60">
        <v>50</v>
      </c>
      <c r="N5" s="64" t="s">
        <v>112</v>
      </c>
      <c r="O5" s="64"/>
    </row>
    <row r="6" spans="2:15" ht="15.75">
      <c r="B6" s="68" t="s">
        <v>7</v>
      </c>
      <c r="C6" s="71"/>
      <c r="D6" s="57" t="s">
        <v>99</v>
      </c>
      <c r="E6" s="58">
        <v>450</v>
      </c>
      <c r="F6" s="76"/>
      <c r="G6" s="71"/>
      <c r="H6" s="59"/>
      <c r="I6" s="60"/>
      <c r="J6" s="76"/>
      <c r="K6" s="71"/>
      <c r="L6" s="55" t="s">
        <v>17</v>
      </c>
      <c r="M6" s="56">
        <v>15</v>
      </c>
      <c r="N6" s="64" t="s">
        <v>113</v>
      </c>
      <c r="O6" s="64"/>
    </row>
    <row r="7" spans="2:15" ht="15.75">
      <c r="B7" s="68" t="s">
        <v>16</v>
      </c>
      <c r="C7" s="70">
        <v>160</v>
      </c>
      <c r="D7" s="59"/>
      <c r="E7" s="60"/>
      <c r="F7" s="76"/>
      <c r="G7" s="71"/>
      <c r="H7" s="59"/>
      <c r="I7" s="60"/>
      <c r="J7" s="76"/>
      <c r="K7" s="71"/>
      <c r="L7" s="55" t="s">
        <v>20</v>
      </c>
      <c r="M7" s="56">
        <v>30</v>
      </c>
      <c r="N7" s="64" t="s">
        <v>70</v>
      </c>
      <c r="O7" s="64"/>
    </row>
    <row r="8" spans="2:15" ht="31.5">
      <c r="B8" s="68" t="s">
        <v>64</v>
      </c>
      <c r="C8" s="71"/>
      <c r="D8" s="59"/>
      <c r="E8" s="60"/>
      <c r="F8" s="76"/>
      <c r="G8" s="71"/>
      <c r="H8" s="85"/>
      <c r="I8" s="86"/>
      <c r="J8" s="76"/>
      <c r="K8" s="71"/>
      <c r="L8" s="55" t="s">
        <v>103</v>
      </c>
      <c r="M8" s="60"/>
      <c r="N8" s="64"/>
      <c r="O8" s="64"/>
    </row>
    <row r="9" spans="2:15" ht="15.75">
      <c r="B9" s="68" t="s">
        <v>18</v>
      </c>
      <c r="C9" s="71"/>
      <c r="D9" s="59"/>
      <c r="E9" s="60"/>
      <c r="F9" s="76"/>
      <c r="G9" s="71"/>
      <c r="H9" s="85"/>
      <c r="I9" s="86"/>
      <c r="J9" s="76"/>
      <c r="K9" s="71"/>
      <c r="L9" s="55" t="s">
        <v>57</v>
      </c>
      <c r="M9" s="60"/>
      <c r="N9" s="64"/>
      <c r="O9" s="64"/>
    </row>
    <row r="10" spans="2:15" ht="15.75">
      <c r="B10" s="68" t="s">
        <v>25</v>
      </c>
      <c r="C10" s="70">
        <v>150</v>
      </c>
      <c r="D10" s="59"/>
      <c r="E10" s="60"/>
      <c r="F10" s="76"/>
      <c r="G10" s="71"/>
      <c r="H10" s="85"/>
      <c r="I10" s="86"/>
      <c r="J10" s="76"/>
      <c r="K10" s="71"/>
      <c r="L10" s="55" t="s">
        <v>104</v>
      </c>
      <c r="M10" s="60"/>
      <c r="N10" s="64"/>
      <c r="O10" s="64"/>
    </row>
    <row r="11" spans="2:15" ht="15.75">
      <c r="B11" s="68" t="s">
        <v>96</v>
      </c>
      <c r="C11" s="71"/>
      <c r="D11" s="59"/>
      <c r="E11" s="60"/>
      <c r="F11" s="76"/>
      <c r="G11" s="71"/>
      <c r="H11" s="85"/>
      <c r="I11" s="86"/>
      <c r="J11" s="76"/>
      <c r="K11" s="71"/>
      <c r="L11" s="55" t="s">
        <v>105</v>
      </c>
      <c r="M11" s="56">
        <v>1400</v>
      </c>
      <c r="N11" s="64"/>
      <c r="O11" s="64"/>
    </row>
    <row r="12" spans="2:15" ht="15.75">
      <c r="B12" s="72" t="s">
        <v>36</v>
      </c>
      <c r="C12" s="70">
        <v>80</v>
      </c>
      <c r="D12" s="59"/>
      <c r="E12" s="60"/>
      <c r="F12" s="76"/>
      <c r="G12" s="71"/>
      <c r="H12" s="85"/>
      <c r="I12" s="86"/>
      <c r="J12" s="76"/>
      <c r="K12" s="71"/>
      <c r="L12" s="61" t="s">
        <v>28</v>
      </c>
      <c r="M12" s="56">
        <v>100</v>
      </c>
      <c r="N12" s="64"/>
      <c r="O12" s="64"/>
    </row>
    <row r="13" spans="2:15" ht="15.75">
      <c r="B13" s="72" t="s">
        <v>37</v>
      </c>
      <c r="C13" s="70">
        <v>480</v>
      </c>
      <c r="D13" s="59"/>
      <c r="E13" s="60"/>
      <c r="F13" s="76"/>
      <c r="G13" s="71"/>
      <c r="H13" s="85"/>
      <c r="I13" s="86"/>
      <c r="J13" s="76"/>
      <c r="K13" s="71"/>
      <c r="L13" s="59"/>
      <c r="M13" s="60"/>
      <c r="N13" s="64"/>
      <c r="O13" s="64"/>
    </row>
    <row r="14" spans="2:15" ht="15.75">
      <c r="B14" s="72" t="s">
        <v>39</v>
      </c>
      <c r="C14" s="73">
        <v>140</v>
      </c>
      <c r="D14" s="59"/>
      <c r="E14" s="60"/>
      <c r="F14" s="76"/>
      <c r="G14" s="71"/>
      <c r="H14" s="85"/>
      <c r="I14" s="86"/>
      <c r="J14" s="76"/>
      <c r="K14" s="71"/>
      <c r="L14" s="59"/>
      <c r="M14" s="60"/>
      <c r="N14" s="64"/>
      <c r="O14" s="64"/>
    </row>
    <row r="15" spans="2:15" ht="15.75">
      <c r="B15" s="72" t="s">
        <v>40</v>
      </c>
      <c r="C15" s="73">
        <v>160</v>
      </c>
      <c r="D15" s="59"/>
      <c r="E15" s="60"/>
      <c r="F15" s="76"/>
      <c r="G15" s="71"/>
      <c r="H15" s="85"/>
      <c r="I15" s="86"/>
      <c r="J15" s="76"/>
      <c r="K15" s="71"/>
      <c r="L15" s="59"/>
      <c r="M15" s="60"/>
      <c r="N15" s="64"/>
      <c r="O15" s="64"/>
    </row>
    <row r="16" spans="2:15" ht="15.75">
      <c r="B16" s="74" t="s">
        <v>97</v>
      </c>
      <c r="C16" s="71"/>
      <c r="D16" s="59"/>
      <c r="E16" s="60"/>
      <c r="F16" s="76"/>
      <c r="G16" s="71"/>
      <c r="H16" s="85"/>
      <c r="I16" s="86"/>
      <c r="J16" s="76"/>
      <c r="K16" s="71"/>
      <c r="L16" s="59"/>
      <c r="M16" s="60"/>
      <c r="N16" s="64"/>
      <c r="O16" s="64"/>
    </row>
    <row r="17" spans="2:15" ht="15.75">
      <c r="B17" s="72" t="s">
        <v>42</v>
      </c>
      <c r="C17" s="73"/>
      <c r="D17" s="59"/>
      <c r="E17" s="60"/>
      <c r="F17" s="76"/>
      <c r="G17" s="71"/>
      <c r="H17" s="85"/>
      <c r="I17" s="86"/>
      <c r="J17" s="76"/>
      <c r="K17" s="71"/>
      <c r="L17" s="59"/>
      <c r="M17" s="60"/>
      <c r="N17" s="64"/>
      <c r="O17" s="64"/>
    </row>
    <row r="18" spans="2:15" ht="15.75">
      <c r="B18" s="72" t="s">
        <v>91</v>
      </c>
      <c r="C18" s="75">
        <v>100</v>
      </c>
      <c r="D18" s="59"/>
      <c r="E18" s="60"/>
      <c r="F18" s="76"/>
      <c r="G18" s="71"/>
      <c r="H18" s="85"/>
      <c r="I18" s="86"/>
      <c r="J18" s="76"/>
      <c r="K18" s="71"/>
      <c r="L18" s="59"/>
      <c r="M18" s="60"/>
      <c r="N18" s="64"/>
      <c r="O18" s="64"/>
    </row>
    <row r="19" spans="2:15" ht="31.5">
      <c r="B19" s="72" t="s">
        <v>69</v>
      </c>
      <c r="C19" s="73">
        <v>500</v>
      </c>
      <c r="D19" s="59"/>
      <c r="E19" s="60"/>
      <c r="F19" s="76"/>
      <c r="G19" s="71"/>
      <c r="H19" s="85"/>
      <c r="I19" s="86"/>
      <c r="J19" s="76"/>
      <c r="K19" s="71"/>
      <c r="L19" s="59"/>
      <c r="M19" s="60"/>
      <c r="N19" s="64"/>
      <c r="O19" s="64"/>
    </row>
    <row r="20" spans="2:15" ht="15.75">
      <c r="B20" s="72" t="s">
        <v>51</v>
      </c>
      <c r="C20" s="73">
        <v>10</v>
      </c>
      <c r="D20" s="59"/>
      <c r="E20" s="60"/>
      <c r="F20" s="76"/>
      <c r="G20" s="71"/>
      <c r="H20" s="59"/>
      <c r="I20" s="60"/>
      <c r="J20" s="76"/>
      <c r="K20" s="71"/>
      <c r="L20" s="59"/>
      <c r="M20" s="60"/>
      <c r="N20" s="64"/>
      <c r="O20" s="64"/>
    </row>
    <row r="21" spans="1:15" ht="15.75">
      <c r="A21" s="50" t="s">
        <v>52</v>
      </c>
      <c r="B21" s="76"/>
      <c r="C21" s="71">
        <f>SUM(C2:C20)</f>
        <v>8190</v>
      </c>
      <c r="D21" s="59"/>
      <c r="E21" s="60">
        <f>SUM(E2:E6)</f>
        <v>4420</v>
      </c>
      <c r="F21" s="76"/>
      <c r="G21" s="71">
        <f>SUM(G2:G5)</f>
        <v>3150</v>
      </c>
      <c r="H21" s="59"/>
      <c r="I21" s="60">
        <f>SUM(I2:I4)</f>
        <v>4530</v>
      </c>
      <c r="J21" s="76"/>
      <c r="K21" s="71">
        <f>SUM(K2:K5)</f>
        <v>4500</v>
      </c>
      <c r="L21" s="59"/>
      <c r="M21" s="60">
        <f>SUM(M2:M12)</f>
        <v>4335</v>
      </c>
      <c r="N21" s="64"/>
      <c r="O21" s="64">
        <f>SUM(O2:O4)</f>
        <v>9750</v>
      </c>
    </row>
    <row r="22" ht="16.5" thickBot="1"/>
    <row r="23" spans="2:4" ht="16.5" thickBot="1">
      <c r="B23" s="87" t="s">
        <v>108</v>
      </c>
      <c r="C23" s="88"/>
      <c r="D23" s="89"/>
    </row>
    <row r="24" spans="2:4" ht="15.75">
      <c r="B24" s="79" t="s">
        <v>106</v>
      </c>
      <c r="C24" s="80"/>
      <c r="D24" s="81"/>
    </row>
    <row r="25" spans="2:4" ht="15.75">
      <c r="B25" s="79" t="s">
        <v>107</v>
      </c>
      <c r="C25" s="80"/>
      <c r="D25" s="81"/>
    </row>
    <row r="26" spans="2:4" ht="15.75">
      <c r="B26" s="79" t="s">
        <v>109</v>
      </c>
      <c r="C26" s="80"/>
      <c r="D26" s="81"/>
    </row>
    <row r="27" spans="2:4" ht="16.5" thickBot="1">
      <c r="B27" s="82" t="s">
        <v>110</v>
      </c>
      <c r="C27" s="83"/>
      <c r="D27" s="84"/>
    </row>
    <row r="28" ht="15.75">
      <c r="B28" s="51" t="s">
        <v>131</v>
      </c>
    </row>
    <row r="29" ht="15.75">
      <c r="B29" s="51" t="s">
        <v>132</v>
      </c>
    </row>
  </sheetData>
  <sheetProtection/>
  <mergeCells count="6">
    <mergeCell ref="B26:D26"/>
    <mergeCell ref="B27:D27"/>
    <mergeCell ref="H8:I19"/>
    <mergeCell ref="B23:D23"/>
    <mergeCell ref="B24:D24"/>
    <mergeCell ref="B25:D25"/>
  </mergeCells>
  <printOptions/>
  <pageMargins left="0.75" right="0.75" top="1" bottom="1" header="0.5" footer="0.5"/>
  <pageSetup fitToHeight="0" fitToWidth="0"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</cp:lastModifiedBy>
  <cp:lastPrinted>2009-06-30T13:12:28Z</cp:lastPrinted>
  <dcterms:created xsi:type="dcterms:W3CDTF">2009-07-05T17:23:18Z</dcterms:created>
  <dcterms:modified xsi:type="dcterms:W3CDTF">2010-07-07T19:12:29Z</dcterms:modified>
  <cp:category/>
  <cp:version/>
  <cp:contentType/>
  <cp:contentStatus/>
</cp:coreProperties>
</file>