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9690" windowHeight="6795" activeTab="0"/>
  </bookViews>
  <sheets>
    <sheet name="Список продуктов" sheetId="1" r:id="rId1"/>
    <sheet name="основная" sheetId="2" r:id="rId2"/>
  </sheets>
  <definedNames>
    <definedName name="_xlnm.Print_Area" localSheetId="1">'основная'!$A$1:$G$183</definedName>
  </definedNames>
  <calcPr fullCalcOnLoad="1"/>
</workbook>
</file>

<file path=xl/comments2.xml><?xml version="1.0" encoding="utf-8"?>
<comments xmlns="http://schemas.openxmlformats.org/spreadsheetml/2006/main">
  <authors>
    <author>Anya Nikiforova</author>
  </authors>
  <commentList>
    <comment ref="C36" authorId="0">
      <text>
        <r>
          <rPr>
            <b/>
            <sz val="8"/>
            <rFont val="Tahoma"/>
            <family val="0"/>
          </rPr>
          <t>Anya Nikiforova:</t>
        </r>
        <r>
          <rPr>
            <sz val="8"/>
            <rFont val="Tahoma"/>
            <family val="0"/>
          </rPr>
          <t xml:space="preserve">
для акклима хватит?
</t>
        </r>
      </text>
    </comment>
    <comment ref="B156" authorId="0">
      <text>
        <r>
          <rPr>
            <b/>
            <sz val="8"/>
            <rFont val="Tahoma"/>
            <family val="0"/>
          </rPr>
          <t>Купить сухие овощи или насушить морковь+крупа</t>
        </r>
      </text>
    </comment>
    <comment ref="D171" authorId="0">
      <text>
        <r>
          <rPr>
            <b/>
            <sz val="8"/>
            <rFont val="Tahoma"/>
            <family val="0"/>
          </rPr>
          <t>Anya Nikiforova:</t>
        </r>
        <r>
          <rPr>
            <sz val="8"/>
            <rFont val="Tahoma"/>
            <family val="0"/>
          </rPr>
          <t xml:space="preserve">
2 пакетика в день</t>
        </r>
      </text>
    </comment>
    <comment ref="B182" authorId="0">
      <text>
        <r>
          <rPr>
            <b/>
            <sz val="8"/>
            <rFont val="Tahoma"/>
            <family val="0"/>
          </rPr>
          <t>Anya Nikiforova:</t>
        </r>
        <r>
          <rPr>
            <sz val="8"/>
            <rFont val="Tahoma"/>
            <family val="0"/>
          </rPr>
          <t xml:space="preserve">
просушить!</t>
        </r>
      </text>
    </comment>
    <comment ref="B7" authorId="0">
      <text>
        <r>
          <rPr>
            <b/>
            <sz val="8"/>
            <rFont val="Tahoma"/>
            <family val="0"/>
          </rPr>
          <t>Купить сухие овощи или насушить морковь+крупа</t>
        </r>
      </text>
    </comment>
    <comment ref="B141" authorId="0">
      <text>
        <r>
          <rPr>
            <b/>
            <sz val="8"/>
            <rFont val="Tahoma"/>
            <family val="0"/>
          </rPr>
          <t>Anya Nikiforova:</t>
        </r>
        <r>
          <rPr>
            <sz val="8"/>
            <rFont val="Tahoma"/>
            <family val="0"/>
          </rPr>
          <t xml:space="preserve">
мелкие
</t>
        </r>
      </text>
    </comment>
  </commentList>
</comments>
</file>

<file path=xl/sharedStrings.xml><?xml version="1.0" encoding="utf-8"?>
<sst xmlns="http://schemas.openxmlformats.org/spreadsheetml/2006/main" count="245" uniqueCount="132">
  <si>
    <t>Продукты</t>
  </si>
  <si>
    <t>Вафли</t>
  </si>
  <si>
    <t>Гречка</t>
  </si>
  <si>
    <t>Какао</t>
  </si>
  <si>
    <t>Овсянка</t>
  </si>
  <si>
    <t>Печенье</t>
  </si>
  <si>
    <t>Пшено</t>
  </si>
  <si>
    <t>Рис</t>
  </si>
  <si>
    <t>Сахар</t>
  </si>
  <si>
    <t>Соль</t>
  </si>
  <si>
    <t>Сушки</t>
  </si>
  <si>
    <t>Сыр</t>
  </si>
  <si>
    <t>Халва</t>
  </si>
  <si>
    <t>Козинаки</t>
  </si>
  <si>
    <t>Макароны</t>
  </si>
  <si>
    <t>Мармелад</t>
  </si>
  <si>
    <t>Пряники</t>
  </si>
  <si>
    <t>Хлебцы</t>
  </si>
  <si>
    <t>Чай</t>
  </si>
  <si>
    <t>На 1 чел.</t>
  </si>
  <si>
    <t>З</t>
  </si>
  <si>
    <t>А</t>
  </si>
  <si>
    <t>В</t>
  </si>
  <si>
    <t>Т</t>
  </si>
  <si>
    <t>Р</t>
  </si>
  <si>
    <t>К</t>
  </si>
  <si>
    <t>О</t>
  </si>
  <si>
    <t>Б</t>
  </si>
  <si>
    <t>Е</t>
  </si>
  <si>
    <t>Д</t>
  </si>
  <si>
    <t>У</t>
  </si>
  <si>
    <t>Ж</t>
  </si>
  <si>
    <t>И</t>
  </si>
  <si>
    <t>Н</t>
  </si>
  <si>
    <t>Другие продукты:</t>
  </si>
  <si>
    <t xml:space="preserve">Чай </t>
  </si>
  <si>
    <t>Тушенка</t>
  </si>
  <si>
    <t>Сыр косичкой</t>
  </si>
  <si>
    <t>Приправы, чили</t>
  </si>
  <si>
    <t>Лук</t>
  </si>
  <si>
    <t>Шербет</t>
  </si>
  <si>
    <t>Молоко сух.</t>
  </si>
  <si>
    <t>Сухари бел.</t>
  </si>
  <si>
    <t>Сухари черн.</t>
  </si>
  <si>
    <t>Мясо субл.</t>
  </si>
  <si>
    <t>Лук репч.</t>
  </si>
  <si>
    <t>Изюм в кашу</t>
  </si>
  <si>
    <t>Молоко сух</t>
  </si>
  <si>
    <t>Досыпка (сух овощи)</t>
  </si>
  <si>
    <t>Сухарь бел.</t>
  </si>
  <si>
    <t>П</t>
  </si>
  <si>
    <t>примечания</t>
  </si>
  <si>
    <t>изюм-кур. В кашу</t>
  </si>
  <si>
    <t>о</t>
  </si>
  <si>
    <t>б</t>
  </si>
  <si>
    <t>е</t>
  </si>
  <si>
    <t>д</t>
  </si>
  <si>
    <t>ПРОДУКТЫ</t>
  </si>
  <si>
    <t>кальмары сух</t>
  </si>
  <si>
    <t>Чеснок</t>
  </si>
  <si>
    <t xml:space="preserve">Сыр </t>
  </si>
  <si>
    <t>1 день</t>
  </si>
  <si>
    <t>5чел</t>
  </si>
  <si>
    <t>Сухие овощи</t>
  </si>
  <si>
    <t>Хлеб</t>
  </si>
  <si>
    <t>Тушняк</t>
  </si>
  <si>
    <t>СЫР</t>
  </si>
  <si>
    <t>ХлеБ</t>
  </si>
  <si>
    <t>Лапша в суп</t>
  </si>
  <si>
    <t>1 чел</t>
  </si>
  <si>
    <t>ВСЕГО</t>
  </si>
  <si>
    <t xml:space="preserve">БАКАЛЕЯ </t>
  </si>
  <si>
    <t>Сгущенка</t>
  </si>
  <si>
    <t>пшено</t>
  </si>
  <si>
    <t>Овснка</t>
  </si>
  <si>
    <t>РАЗ</t>
  </si>
  <si>
    <t>Сухари белые</t>
  </si>
  <si>
    <t>Молоко сухое</t>
  </si>
  <si>
    <t>специи укроп, петрушка</t>
  </si>
  <si>
    <t>Рис на завтрак</t>
  </si>
  <si>
    <t>РИС на ужин</t>
  </si>
  <si>
    <t>СЛАДКОЕ</t>
  </si>
  <si>
    <t>Морковка</t>
  </si>
  <si>
    <t>Яблоки</t>
  </si>
  <si>
    <t>Сырно-колбасное и др.</t>
  </si>
  <si>
    <t>Сыр.</t>
  </si>
  <si>
    <t>Тушенка или мясо</t>
  </si>
  <si>
    <t>Сушеные кальмары</t>
  </si>
  <si>
    <t>4 чел</t>
  </si>
  <si>
    <t>Фрукты для компота</t>
  </si>
  <si>
    <t>30 апреля, среда</t>
  </si>
  <si>
    <t>2008г, р. Угра</t>
  </si>
  <si>
    <t>2 ДЕНЬ 1 мая</t>
  </si>
  <si>
    <r>
      <t>3 День.</t>
    </r>
    <r>
      <rPr>
        <sz val="10"/>
        <rFont val="Arial Cyr"/>
        <family val="0"/>
      </rPr>
      <t xml:space="preserve"> 02.05.08</t>
    </r>
  </si>
  <si>
    <t>4 День.03.05</t>
  </si>
  <si>
    <t>5 День.04.05</t>
  </si>
  <si>
    <t>кофе</t>
  </si>
  <si>
    <t>Картошка</t>
  </si>
  <si>
    <t>Картошку на месте купили - хорошо.</t>
  </si>
  <si>
    <t xml:space="preserve">На обед еще брали колбасу, </t>
  </si>
  <si>
    <t>Сосиски хорошо жарить, пока готовится ужин</t>
  </si>
  <si>
    <t>сухие яблоки, орехи на перекус</t>
  </si>
  <si>
    <t>кофе, какао</t>
  </si>
  <si>
    <t>Какао (несквик) или обычное</t>
  </si>
  <si>
    <t>ОВОЩИ и ФРУКТЫ (закупим на месте)</t>
  </si>
  <si>
    <t>капуста</t>
  </si>
  <si>
    <t>2 головки</t>
  </si>
  <si>
    <t>1 гол.</t>
  </si>
  <si>
    <t>1 кг</t>
  </si>
  <si>
    <t>2-3 кг</t>
  </si>
  <si>
    <t>на 1-2 суп</t>
  </si>
  <si>
    <t>чищеные яблоки, морковку, питье, влажные салфетки</t>
  </si>
  <si>
    <t xml:space="preserve">С собой в дороге кушать: бутеры с сыром и колбасой, </t>
  </si>
  <si>
    <t>не купили и обошлись</t>
  </si>
  <si>
    <t>брали по 1 банке 338г на ужин</t>
  </si>
  <si>
    <t>Овсянка (4 злака)</t>
  </si>
  <si>
    <t>Хлеб (всего 2 бух хватило)</t>
  </si>
  <si>
    <t>Колбаса сырокопч батон</t>
  </si>
  <si>
    <t>добавляли в суп еще</t>
  </si>
  <si>
    <t>сосиски по 1 шт на каждый вечер</t>
  </si>
  <si>
    <t>16 шт</t>
  </si>
  <si>
    <t>сгущенка 2 банки</t>
  </si>
  <si>
    <t>перелили в пластиковую бутыль 500 мл.</t>
  </si>
  <si>
    <t>картошка</t>
  </si>
  <si>
    <t>на 1 ужин</t>
  </si>
  <si>
    <t>и можно в костре печь</t>
  </si>
  <si>
    <t>кофе раств.</t>
  </si>
  <si>
    <t>1 поллитровая бутылка - не доели</t>
  </si>
  <si>
    <t>кукуруза консерв.</t>
  </si>
  <si>
    <t>гвозди 3Х80- 500г для рамы и настила катамарана</t>
  </si>
  <si>
    <t>хлебцы 2 пачки</t>
  </si>
  <si>
    <t>одну пачку не доели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</si>
</sst>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11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b/>
      <sz val="8"/>
      <name val="Tahoma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sz val="10"/>
      <color indexed="12"/>
      <name val="Arial Cyr"/>
      <family val="2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2" borderId="0" xfId="0" applyFont="1" applyFill="1" applyAlignment="1">
      <alignment/>
    </xf>
    <xf numFmtId="0" fontId="0" fillId="0" borderId="2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7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2" xfId="0" applyFill="1" applyBorder="1" applyAlignment="1">
      <alignment/>
    </xf>
    <xf numFmtId="0" fontId="0" fillId="8" borderId="7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10" borderId="1" xfId="0" applyFill="1" applyBorder="1" applyAlignment="1">
      <alignment/>
    </xf>
    <xf numFmtId="0" fontId="2" fillId="2" borderId="1" xfId="0" applyFont="1" applyFill="1" applyBorder="1" applyAlignment="1">
      <alignment/>
    </xf>
    <xf numFmtId="164" fontId="5" fillId="2" borderId="1" xfId="0" applyNumberFormat="1" applyFont="1" applyFill="1" applyBorder="1" applyAlignment="1">
      <alignment vertical="top"/>
    </xf>
    <xf numFmtId="16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2" fillId="0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 vertical="top"/>
    </xf>
    <xf numFmtId="16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10" borderId="1" xfId="0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8" xfId="0" applyFont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22.75390625" style="1" customWidth="1"/>
    <col min="3" max="3" width="10.00390625" style="1" customWidth="1"/>
    <col min="4" max="4" width="10.25390625" style="1" customWidth="1"/>
    <col min="5" max="5" width="11.00390625" style="1" customWidth="1"/>
    <col min="6" max="6" width="10.75390625" style="1" customWidth="1"/>
    <col min="7" max="16384" width="9.125" style="1" customWidth="1"/>
  </cols>
  <sheetData>
    <row r="1" spans="2:7" ht="18" customHeight="1">
      <c r="B1" s="24" t="s">
        <v>57</v>
      </c>
      <c r="C1" s="24" t="s">
        <v>75</v>
      </c>
      <c r="D1" s="24" t="s">
        <v>69</v>
      </c>
      <c r="E1" s="24" t="s">
        <v>88</v>
      </c>
      <c r="F1" s="24" t="s">
        <v>70</v>
      </c>
      <c r="G1" s="25"/>
    </row>
    <row r="2" spans="1:8" ht="16.5" customHeight="1" thickBot="1">
      <c r="A2" s="17"/>
      <c r="B2" s="17" t="s">
        <v>71</v>
      </c>
      <c r="C2" s="17"/>
      <c r="D2" s="17"/>
      <c r="E2" s="17"/>
      <c r="F2" s="17"/>
      <c r="G2" s="17"/>
      <c r="H2" s="17"/>
    </row>
    <row r="3" spans="1:6" ht="15.75" customHeight="1">
      <c r="A3" s="17"/>
      <c r="B3" s="36" t="s">
        <v>14</v>
      </c>
      <c r="C3" s="37">
        <v>2</v>
      </c>
      <c r="D3" s="38">
        <v>90</v>
      </c>
      <c r="E3" s="37">
        <f aca="true" t="shared" si="0" ref="E3:E8">PRODUCT(D3,4)</f>
        <v>360</v>
      </c>
      <c r="F3" s="39">
        <f>PRODUCT(E3,C3)</f>
        <v>720</v>
      </c>
    </row>
    <row r="4" spans="1:6" ht="15.75" customHeight="1">
      <c r="A4" s="17"/>
      <c r="B4" s="36" t="s">
        <v>80</v>
      </c>
      <c r="C4" s="37">
        <v>1</v>
      </c>
      <c r="D4" s="38">
        <v>80</v>
      </c>
      <c r="E4" s="37">
        <f t="shared" si="0"/>
        <v>320</v>
      </c>
      <c r="F4" s="40">
        <f aca="true" t="shared" si="1" ref="F4:F21">PRODUCT(E4,C4)</f>
        <v>320</v>
      </c>
    </row>
    <row r="5" spans="1:6" ht="15.75" customHeight="1">
      <c r="A5" s="17"/>
      <c r="B5" s="36" t="s">
        <v>79</v>
      </c>
      <c r="C5" s="37">
        <v>1</v>
      </c>
      <c r="D5" s="38">
        <v>50</v>
      </c>
      <c r="E5" s="37">
        <f t="shared" si="0"/>
        <v>200</v>
      </c>
      <c r="F5" s="40">
        <f t="shared" si="1"/>
        <v>200</v>
      </c>
    </row>
    <row r="6" spans="1:6" ht="15.75" customHeight="1">
      <c r="A6" s="17"/>
      <c r="B6" s="36" t="s">
        <v>2</v>
      </c>
      <c r="C6" s="37">
        <v>1</v>
      </c>
      <c r="D6" s="38">
        <v>80</v>
      </c>
      <c r="E6" s="37">
        <f t="shared" si="0"/>
        <v>320</v>
      </c>
      <c r="F6" s="40">
        <f t="shared" si="1"/>
        <v>320</v>
      </c>
    </row>
    <row r="7" spans="1:6" ht="15.75" customHeight="1">
      <c r="A7" s="17"/>
      <c r="B7" s="26" t="s">
        <v>115</v>
      </c>
      <c r="C7" s="1">
        <v>2</v>
      </c>
      <c r="D7" s="28">
        <v>50</v>
      </c>
      <c r="E7" s="1">
        <f t="shared" si="0"/>
        <v>200</v>
      </c>
      <c r="F7" s="33">
        <f t="shared" si="1"/>
        <v>400</v>
      </c>
    </row>
    <row r="8" spans="1:6" ht="15.75" customHeight="1">
      <c r="A8" s="17"/>
      <c r="B8" s="26" t="s">
        <v>6</v>
      </c>
      <c r="C8" s="1">
        <v>1</v>
      </c>
      <c r="D8" s="28">
        <v>50</v>
      </c>
      <c r="E8" s="1">
        <f t="shared" si="0"/>
        <v>200</v>
      </c>
      <c r="F8" s="22">
        <f t="shared" si="1"/>
        <v>200</v>
      </c>
    </row>
    <row r="9" spans="1:6" ht="15.75" customHeight="1">
      <c r="A9" s="17"/>
      <c r="B9" s="26" t="s">
        <v>68</v>
      </c>
      <c r="C9" s="1">
        <v>5</v>
      </c>
      <c r="D9" s="28">
        <v>10</v>
      </c>
      <c r="E9" s="1">
        <f aca="true" t="shared" si="2" ref="E9:E19">PRODUCT(D9,4)</f>
        <v>40</v>
      </c>
      <c r="F9" s="22">
        <f t="shared" si="1"/>
        <v>200</v>
      </c>
    </row>
    <row r="10" spans="2:6" ht="15.75" customHeight="1">
      <c r="B10" s="26" t="s">
        <v>18</v>
      </c>
      <c r="C10" s="1">
        <v>5</v>
      </c>
      <c r="D10" s="28">
        <v>9</v>
      </c>
      <c r="E10" s="1">
        <f t="shared" si="2"/>
        <v>36</v>
      </c>
      <c r="F10" s="22">
        <f t="shared" si="1"/>
        <v>180</v>
      </c>
    </row>
    <row r="11" spans="2:7" ht="15.75" customHeight="1">
      <c r="B11" s="36" t="s">
        <v>8</v>
      </c>
      <c r="C11" s="37">
        <v>5</v>
      </c>
      <c r="D11" s="38">
        <v>20</v>
      </c>
      <c r="E11" s="37">
        <f t="shared" si="2"/>
        <v>80</v>
      </c>
      <c r="F11" s="40">
        <f t="shared" si="1"/>
        <v>400</v>
      </c>
      <c r="G11" s="1" t="s">
        <v>127</v>
      </c>
    </row>
    <row r="12" spans="2:6" ht="15.75" customHeight="1">
      <c r="B12" s="26" t="s">
        <v>9</v>
      </c>
      <c r="C12" s="1">
        <v>5</v>
      </c>
      <c r="D12" s="28">
        <v>10</v>
      </c>
      <c r="E12" s="1">
        <f t="shared" si="2"/>
        <v>40</v>
      </c>
      <c r="F12" s="22">
        <f t="shared" si="1"/>
        <v>200</v>
      </c>
    </row>
    <row r="13" spans="2:6" ht="15.75" customHeight="1">
      <c r="B13" s="26" t="s">
        <v>76</v>
      </c>
      <c r="C13" s="1">
        <v>4</v>
      </c>
      <c r="D13" s="28">
        <v>20</v>
      </c>
      <c r="E13" s="1">
        <f t="shared" si="2"/>
        <v>80</v>
      </c>
      <c r="F13" s="22">
        <f t="shared" si="1"/>
        <v>320</v>
      </c>
    </row>
    <row r="14" spans="2:6" ht="15.75" customHeight="1">
      <c r="B14" s="26" t="s">
        <v>46</v>
      </c>
      <c r="C14" s="1">
        <v>4</v>
      </c>
      <c r="D14" s="28">
        <v>10</v>
      </c>
      <c r="E14" s="1">
        <f t="shared" si="2"/>
        <v>40</v>
      </c>
      <c r="F14" s="33">
        <f t="shared" si="1"/>
        <v>160</v>
      </c>
    </row>
    <row r="15" spans="2:6" ht="15.75" customHeight="1">
      <c r="B15" s="26" t="s">
        <v>77</v>
      </c>
      <c r="C15" s="1">
        <v>4</v>
      </c>
      <c r="D15" s="28">
        <v>15</v>
      </c>
      <c r="E15" s="1">
        <f t="shared" si="2"/>
        <v>60</v>
      </c>
      <c r="F15" s="33">
        <f t="shared" si="1"/>
        <v>240</v>
      </c>
    </row>
    <row r="16" spans="2:6" ht="15.75" customHeight="1">
      <c r="B16" s="26" t="s">
        <v>78</v>
      </c>
      <c r="C16" s="1">
        <v>5</v>
      </c>
      <c r="D16" s="28">
        <v>3</v>
      </c>
      <c r="E16" s="1">
        <f t="shared" si="2"/>
        <v>12</v>
      </c>
      <c r="F16" s="33">
        <f t="shared" si="1"/>
        <v>60</v>
      </c>
    </row>
    <row r="17" spans="2:6" ht="15.75" customHeight="1">
      <c r="B17" s="26" t="s">
        <v>103</v>
      </c>
      <c r="C17" s="1">
        <v>1</v>
      </c>
      <c r="D17" s="28">
        <v>20</v>
      </c>
      <c r="E17" s="1">
        <f t="shared" si="2"/>
        <v>80</v>
      </c>
      <c r="F17" s="33">
        <f t="shared" si="1"/>
        <v>80</v>
      </c>
    </row>
    <row r="18" spans="2:6" ht="15.75" customHeight="1">
      <c r="B18" s="26" t="s">
        <v>126</v>
      </c>
      <c r="D18" s="28"/>
      <c r="F18" s="33">
        <v>50</v>
      </c>
    </row>
    <row r="19" spans="2:6" ht="15.75" customHeight="1">
      <c r="B19" s="41" t="s">
        <v>116</v>
      </c>
      <c r="C19" s="35">
        <v>9</v>
      </c>
      <c r="D19" s="38">
        <v>30</v>
      </c>
      <c r="E19" s="37">
        <f t="shared" si="2"/>
        <v>120</v>
      </c>
      <c r="F19" s="40">
        <f t="shared" si="1"/>
        <v>1080</v>
      </c>
    </row>
    <row r="20" spans="2:7" ht="15.75" customHeight="1">
      <c r="B20" s="41" t="s">
        <v>130</v>
      </c>
      <c r="C20" s="35"/>
      <c r="D20" s="38"/>
      <c r="E20" s="37"/>
      <c r="F20" s="40"/>
      <c r="G20" s="1" t="s">
        <v>131</v>
      </c>
    </row>
    <row r="21" spans="2:6" ht="15.75" customHeight="1" thickBot="1">
      <c r="B21" s="4" t="s">
        <v>63</v>
      </c>
      <c r="C21" s="23">
        <v>5</v>
      </c>
      <c r="D21" s="28">
        <v>20</v>
      </c>
      <c r="E21" s="1">
        <f>PRODUCT(D21,4)</f>
        <v>80</v>
      </c>
      <c r="F21" s="21">
        <f t="shared" si="1"/>
        <v>400</v>
      </c>
    </row>
    <row r="22" spans="2:8" ht="15.75" customHeight="1" thickBot="1">
      <c r="B22" s="27" t="s">
        <v>81</v>
      </c>
      <c r="C22" s="17"/>
      <c r="D22" s="17"/>
      <c r="E22" s="17"/>
      <c r="F22" s="17"/>
      <c r="G22" s="17"/>
      <c r="H22" s="17"/>
    </row>
    <row r="23" spans="2:8" ht="15.75" customHeight="1">
      <c r="B23" s="6" t="s">
        <v>5</v>
      </c>
      <c r="C23" s="1">
        <v>3</v>
      </c>
      <c r="D23" s="28">
        <v>30</v>
      </c>
      <c r="E23" s="1">
        <f aca="true" t="shared" si="3" ref="E23:E30">PRODUCT(D23,4)</f>
        <v>120</v>
      </c>
      <c r="F23" s="20">
        <f aca="true" t="shared" si="4" ref="F23:F30">PRODUCT(E23,C23)</f>
        <v>360</v>
      </c>
      <c r="H23" s="6"/>
    </row>
    <row r="24" spans="2:8" ht="15.75" customHeight="1">
      <c r="B24" s="4" t="s">
        <v>40</v>
      </c>
      <c r="C24" s="1">
        <v>2</v>
      </c>
      <c r="D24" s="28">
        <v>50</v>
      </c>
      <c r="E24" s="1">
        <f t="shared" si="3"/>
        <v>200</v>
      </c>
      <c r="F24" s="22">
        <f t="shared" si="4"/>
        <v>400</v>
      </c>
      <c r="H24" s="4"/>
    </row>
    <row r="25" spans="2:8" ht="15.75" customHeight="1">
      <c r="B25" s="4" t="s">
        <v>10</v>
      </c>
      <c r="C25" s="1">
        <v>2</v>
      </c>
      <c r="D25" s="28">
        <v>30</v>
      </c>
      <c r="E25" s="1">
        <f t="shared" si="3"/>
        <v>120</v>
      </c>
      <c r="F25" s="22">
        <f t="shared" si="4"/>
        <v>240</v>
      </c>
      <c r="H25" s="4"/>
    </row>
    <row r="26" spans="2:8" ht="15.75" customHeight="1">
      <c r="B26" s="6" t="s">
        <v>12</v>
      </c>
      <c r="C26" s="1">
        <v>1</v>
      </c>
      <c r="D26" s="28">
        <v>50</v>
      </c>
      <c r="E26" s="1">
        <f t="shared" si="3"/>
        <v>200</v>
      </c>
      <c r="F26" s="33">
        <f t="shared" si="4"/>
        <v>200</v>
      </c>
      <c r="H26" s="6"/>
    </row>
    <row r="27" spans="2:8" ht="15.75" customHeight="1">
      <c r="B27" t="s">
        <v>1</v>
      </c>
      <c r="C27" s="1">
        <v>1</v>
      </c>
      <c r="D27" s="28">
        <v>30</v>
      </c>
      <c r="E27" s="1">
        <f t="shared" si="3"/>
        <v>120</v>
      </c>
      <c r="F27" s="22">
        <f t="shared" si="4"/>
        <v>120</v>
      </c>
      <c r="H27" s="6"/>
    </row>
    <row r="28" spans="2:8" ht="15.75" customHeight="1">
      <c r="B28" t="s">
        <v>13</v>
      </c>
      <c r="C28" s="1">
        <v>1</v>
      </c>
      <c r="D28" s="28">
        <v>30</v>
      </c>
      <c r="E28" s="1">
        <f t="shared" si="3"/>
        <v>120</v>
      </c>
      <c r="F28" s="22">
        <f t="shared" si="4"/>
        <v>120</v>
      </c>
      <c r="H28"/>
    </row>
    <row r="29" spans="2:8" ht="15.75" customHeight="1">
      <c r="B29" t="s">
        <v>16</v>
      </c>
      <c r="C29" s="1">
        <v>2</v>
      </c>
      <c r="D29" s="28">
        <v>30</v>
      </c>
      <c r="E29" s="1">
        <f t="shared" si="3"/>
        <v>120</v>
      </c>
      <c r="F29" s="22">
        <f t="shared" si="4"/>
        <v>240</v>
      </c>
      <c r="H29"/>
    </row>
    <row r="30" spans="2:8" ht="15.75" customHeight="1">
      <c r="B30" t="s">
        <v>15</v>
      </c>
      <c r="C30" s="1">
        <v>1</v>
      </c>
      <c r="D30" s="28">
        <v>40</v>
      </c>
      <c r="E30" s="1">
        <f t="shared" si="3"/>
        <v>160</v>
      </c>
      <c r="F30" s="22">
        <f t="shared" si="4"/>
        <v>160</v>
      </c>
      <c r="H30"/>
    </row>
    <row r="31" spans="2:8" ht="15.75" customHeight="1" thickBot="1">
      <c r="B31" s="26"/>
      <c r="D31" s="29"/>
      <c r="E31" s="34"/>
      <c r="F31" s="21"/>
      <c r="H31"/>
    </row>
    <row r="32" spans="2:8" ht="15.75" customHeight="1" thickBot="1">
      <c r="B32" s="27" t="s">
        <v>104</v>
      </c>
      <c r="C32" s="17"/>
      <c r="D32" s="31"/>
      <c r="E32" s="17"/>
      <c r="F32" s="17"/>
      <c r="G32" s="17"/>
      <c r="H32"/>
    </row>
    <row r="33" spans="2:8" ht="15.75" customHeight="1">
      <c r="B33" s="36" t="s">
        <v>39</v>
      </c>
      <c r="C33" s="37"/>
      <c r="D33" s="42" t="s">
        <v>106</v>
      </c>
      <c r="E33" s="37">
        <f aca="true" t="shared" si="5" ref="E33:E38">PRODUCT(D33,4)</f>
        <v>4</v>
      </c>
      <c r="F33" s="39">
        <f aca="true" t="shared" si="6" ref="F33:F38">PRODUCT(E33,C33)</f>
        <v>4</v>
      </c>
      <c r="G33" s="37"/>
      <c r="H33"/>
    </row>
    <row r="34" spans="2:8" s="26" customFormat="1" ht="12.75">
      <c r="B34" s="36" t="s">
        <v>59</v>
      </c>
      <c r="C34" s="37"/>
      <c r="D34" s="38" t="s">
        <v>107</v>
      </c>
      <c r="E34" s="37">
        <f t="shared" si="5"/>
        <v>4</v>
      </c>
      <c r="F34" s="40">
        <f t="shared" si="6"/>
        <v>4</v>
      </c>
      <c r="G34" s="36"/>
      <c r="H34"/>
    </row>
    <row r="35" spans="2:7" s="26" customFormat="1" ht="12.75">
      <c r="B35" s="36" t="s">
        <v>82</v>
      </c>
      <c r="C35" s="37"/>
      <c r="D35" s="38" t="s">
        <v>108</v>
      </c>
      <c r="E35" s="37">
        <f t="shared" si="5"/>
        <v>4</v>
      </c>
      <c r="F35" s="40">
        <f t="shared" si="6"/>
        <v>4</v>
      </c>
      <c r="G35" s="36"/>
    </row>
    <row r="36" spans="2:7" s="26" customFormat="1" ht="12.75">
      <c r="B36" s="36" t="s">
        <v>83</v>
      </c>
      <c r="C36" s="37"/>
      <c r="D36" s="38" t="s">
        <v>109</v>
      </c>
      <c r="E36" s="37">
        <f t="shared" si="5"/>
        <v>4</v>
      </c>
      <c r="F36" s="40">
        <f t="shared" si="6"/>
        <v>4</v>
      </c>
      <c r="G36" s="36"/>
    </row>
    <row r="37" spans="2:7" s="26" customFormat="1" ht="12.75">
      <c r="B37" s="36" t="s">
        <v>105</v>
      </c>
      <c r="C37" s="37"/>
      <c r="D37" s="43" t="s">
        <v>110</v>
      </c>
      <c r="E37" s="37">
        <f t="shared" si="5"/>
        <v>4</v>
      </c>
      <c r="F37" s="40">
        <f t="shared" si="6"/>
        <v>4</v>
      </c>
      <c r="G37" s="36"/>
    </row>
    <row r="38" spans="2:7" s="26" customFormat="1" ht="12.75">
      <c r="B38" s="36" t="s">
        <v>123</v>
      </c>
      <c r="C38" s="37"/>
      <c r="D38" s="35" t="s">
        <v>124</v>
      </c>
      <c r="E38" s="37">
        <f t="shared" si="5"/>
        <v>4</v>
      </c>
      <c r="F38" s="35">
        <f t="shared" si="6"/>
        <v>4</v>
      </c>
      <c r="G38" s="36" t="s">
        <v>125</v>
      </c>
    </row>
    <row r="39" spans="2:8" s="26" customFormat="1" ht="12.75">
      <c r="B39" s="27" t="s">
        <v>84</v>
      </c>
      <c r="C39" s="31"/>
      <c r="D39" s="31"/>
      <c r="E39" s="31"/>
      <c r="F39" s="31"/>
      <c r="G39" s="32"/>
      <c r="H39" s="32"/>
    </row>
    <row r="40" spans="2:6" s="26" customFormat="1" ht="12.75">
      <c r="B40" s="26" t="s">
        <v>85</v>
      </c>
      <c r="C40" s="1">
        <v>6</v>
      </c>
      <c r="D40" s="30">
        <v>40</v>
      </c>
      <c r="E40" s="1">
        <f>PRODUCT(D40,4)</f>
        <v>160</v>
      </c>
      <c r="F40" s="33">
        <f>PRODUCT(E40,C40)</f>
        <v>960</v>
      </c>
    </row>
    <row r="41" spans="2:9" s="26" customFormat="1" ht="12.75">
      <c r="B41" s="26" t="s">
        <v>86</v>
      </c>
      <c r="C41" s="1">
        <v>9</v>
      </c>
      <c r="D41" s="28">
        <v>50</v>
      </c>
      <c r="E41" s="1">
        <f>PRODUCT(D41,4)</f>
        <v>200</v>
      </c>
      <c r="F41" s="22">
        <f>PRODUCT(E41,C41)</f>
        <v>1800</v>
      </c>
      <c r="G41" s="26" t="s">
        <v>114</v>
      </c>
      <c r="I41" s="6"/>
    </row>
    <row r="42" spans="2:9" s="26" customFormat="1" ht="12.75">
      <c r="B42" s="26" t="s">
        <v>89</v>
      </c>
      <c r="C42" s="1">
        <v>4</v>
      </c>
      <c r="D42" s="29">
        <v>20</v>
      </c>
      <c r="E42" s="1">
        <f>PRODUCT(D42,4)</f>
        <v>80</v>
      </c>
      <c r="F42" s="44">
        <f>PRODUCT(E42,C42)</f>
        <v>320</v>
      </c>
      <c r="I42" s="6"/>
    </row>
    <row r="43" spans="2:9" s="26" customFormat="1" ht="12.75">
      <c r="B43" s="26" t="s">
        <v>87</v>
      </c>
      <c r="C43" s="1">
        <v>1</v>
      </c>
      <c r="D43" s="29">
        <v>20</v>
      </c>
      <c r="E43" s="1">
        <f>PRODUCT(D43,4)</f>
        <v>80</v>
      </c>
      <c r="F43" s="33">
        <f>PRODUCT(E43,C43)</f>
        <v>80</v>
      </c>
      <c r="G43" s="26" t="s">
        <v>113</v>
      </c>
      <c r="I43" s="4"/>
    </row>
    <row r="44" spans="2:9" s="26" customFormat="1" ht="12.75">
      <c r="B44" s="26" t="s">
        <v>117</v>
      </c>
      <c r="C44" s="1"/>
      <c r="D44" s="29"/>
      <c r="E44" s="1"/>
      <c r="F44" s="33">
        <v>800</v>
      </c>
      <c r="G44" s="26" t="s">
        <v>118</v>
      </c>
      <c r="I44" s="4"/>
    </row>
    <row r="45" spans="2:9" s="26" customFormat="1" ht="12.75">
      <c r="B45" s="26" t="s">
        <v>119</v>
      </c>
      <c r="C45" s="1"/>
      <c r="D45" s="30"/>
      <c r="E45" s="1"/>
      <c r="F45" s="22" t="s">
        <v>120</v>
      </c>
      <c r="I45" s="6"/>
    </row>
    <row r="46" spans="2:7" ht="12.75">
      <c r="B46" s="1" t="s">
        <v>121</v>
      </c>
      <c r="G46" s="1" t="s">
        <v>122</v>
      </c>
    </row>
    <row r="47" ht="12.75">
      <c r="B47" s="1" t="s">
        <v>128</v>
      </c>
    </row>
    <row r="48" ht="12.75">
      <c r="B48" s="26" t="s">
        <v>129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183"/>
  <sheetViews>
    <sheetView view="pageBreakPreview" zoomScaleNormal="75" zoomScaleSheetLayoutView="100" workbookViewId="0" topLeftCell="A1">
      <pane ySplit="1" topLeftCell="BM2" activePane="bottomLeft" state="frozen"/>
      <selection pane="topLeft" activeCell="B1" sqref="B1"/>
      <selection pane="bottomLeft" activeCell="E16" sqref="E16"/>
    </sheetView>
  </sheetViews>
  <sheetFormatPr defaultColWidth="9.00390625" defaultRowHeight="12.75"/>
  <cols>
    <col min="1" max="1" width="4.375" style="45" customWidth="1"/>
    <col min="2" max="2" width="18.875" style="45" customWidth="1"/>
    <col min="3" max="3" width="8.00390625" style="10" customWidth="1"/>
    <col min="4" max="4" width="6.875" style="10" customWidth="1"/>
    <col min="5" max="5" width="28.75390625" style="1" customWidth="1"/>
  </cols>
  <sheetData>
    <row r="1" spans="1:6" ht="24" customHeight="1">
      <c r="A1" s="2"/>
      <c r="B1" s="2" t="s">
        <v>0</v>
      </c>
      <c r="C1" s="3" t="s">
        <v>19</v>
      </c>
      <c r="D1" s="3" t="s">
        <v>62</v>
      </c>
      <c r="E1" s="9" t="s">
        <v>51</v>
      </c>
      <c r="F1" s="9"/>
    </row>
    <row r="2" ht="12.75"/>
    <row r="3" ht="12.75">
      <c r="B3" s="46" t="s">
        <v>91</v>
      </c>
    </row>
    <row r="4" spans="1:7" ht="13.5" customHeight="1">
      <c r="A4" s="47"/>
      <c r="B4" s="48" t="s">
        <v>61</v>
      </c>
      <c r="C4" s="49" t="s">
        <v>90</v>
      </c>
      <c r="D4" s="50"/>
      <c r="E4" s="7"/>
      <c r="F4" s="16"/>
      <c r="G4" s="5"/>
    </row>
    <row r="5" spans="1:7" ht="13.5" customHeight="1">
      <c r="A5" s="51"/>
      <c r="B5" s="52"/>
      <c r="C5" s="53"/>
      <c r="D5" s="54"/>
      <c r="E5" s="15"/>
      <c r="F5" s="13"/>
      <c r="G5" s="14"/>
    </row>
    <row r="6" spans="1:7" ht="13.5" customHeight="1">
      <c r="A6" s="51" t="s">
        <v>26</v>
      </c>
      <c r="B6" s="45" t="s">
        <v>68</v>
      </c>
      <c r="C6" s="10">
        <v>10</v>
      </c>
      <c r="D6" s="10">
        <f aca="true" t="shared" si="0" ref="D6:D61">PRODUCT(C6,5)</f>
        <v>50</v>
      </c>
      <c r="E6" s="2" t="s">
        <v>34</v>
      </c>
      <c r="F6" s="10"/>
      <c r="G6" s="10"/>
    </row>
    <row r="7" spans="1:7" ht="13.5" customHeight="1">
      <c r="A7" s="51" t="s">
        <v>27</v>
      </c>
      <c r="B7" s="45" t="s">
        <v>63</v>
      </c>
      <c r="C7" s="10">
        <v>20</v>
      </c>
      <c r="D7" s="10">
        <f t="shared" si="0"/>
        <v>100</v>
      </c>
      <c r="E7" s="45"/>
      <c r="F7" s="10"/>
      <c r="G7" s="10"/>
    </row>
    <row r="8" spans="1:7" ht="13.5" customHeight="1">
      <c r="A8" s="51" t="s">
        <v>28</v>
      </c>
      <c r="B8" s="45" t="s">
        <v>64</v>
      </c>
      <c r="C8" s="10">
        <v>40</v>
      </c>
      <c r="D8" s="10">
        <f t="shared" si="0"/>
        <v>200</v>
      </c>
      <c r="E8" s="45" t="s">
        <v>35</v>
      </c>
      <c r="F8" s="10">
        <v>4</v>
      </c>
      <c r="G8" s="10">
        <f>PRODUCT(F8,5)</f>
        <v>20</v>
      </c>
    </row>
    <row r="9" spans="1:7" ht="13.5" customHeight="1">
      <c r="A9" s="51" t="s">
        <v>29</v>
      </c>
      <c r="B9" s="55" t="s">
        <v>5</v>
      </c>
      <c r="C9" s="10">
        <v>30</v>
      </c>
      <c r="D9" s="10">
        <f t="shared" si="0"/>
        <v>150</v>
      </c>
      <c r="E9" s="45" t="s">
        <v>8</v>
      </c>
      <c r="F9" s="10">
        <v>30</v>
      </c>
      <c r="G9" s="10">
        <f>PRODUCT(F9,5)</f>
        <v>150</v>
      </c>
    </row>
    <row r="10" spans="1:7" ht="13.5" customHeight="1">
      <c r="A10" s="51"/>
      <c r="B10" s="55" t="s">
        <v>11</v>
      </c>
      <c r="C10" s="10">
        <v>30</v>
      </c>
      <c r="D10" s="10">
        <f t="shared" si="0"/>
        <v>150</v>
      </c>
      <c r="E10" s="45" t="s">
        <v>38</v>
      </c>
      <c r="F10" s="10">
        <v>3</v>
      </c>
      <c r="G10" s="10">
        <f>PRODUCT(F10,5)</f>
        <v>15</v>
      </c>
    </row>
    <row r="11" spans="1:7" ht="13.5" customHeight="1">
      <c r="A11" s="51"/>
      <c r="B11" s="55" t="s">
        <v>36</v>
      </c>
      <c r="C11" s="10">
        <v>50</v>
      </c>
      <c r="D11" s="10">
        <f t="shared" si="0"/>
        <v>250</v>
      </c>
      <c r="E11" s="45" t="s">
        <v>9</v>
      </c>
      <c r="F11" s="10">
        <v>5</v>
      </c>
      <c r="G11" s="10">
        <f>PRODUCT(F11,5)</f>
        <v>25</v>
      </c>
    </row>
    <row r="12" spans="1:7" ht="11.25" customHeight="1">
      <c r="A12" s="2"/>
      <c r="E12" s="45" t="s">
        <v>101</v>
      </c>
      <c r="F12" s="10"/>
      <c r="G12" s="10"/>
    </row>
    <row r="13" spans="1:5" ht="12.75">
      <c r="A13" s="2" t="s">
        <v>30</v>
      </c>
      <c r="B13" s="45" t="s">
        <v>97</v>
      </c>
      <c r="C13" s="10">
        <v>80</v>
      </c>
      <c r="D13" s="10">
        <f t="shared" si="0"/>
        <v>400</v>
      </c>
      <c r="E13" s="62" t="s">
        <v>98</v>
      </c>
    </row>
    <row r="14" spans="1:6" ht="12.75">
      <c r="A14" s="2" t="s">
        <v>31</v>
      </c>
      <c r="B14" s="45" t="s">
        <v>36</v>
      </c>
      <c r="C14" s="10">
        <v>50</v>
      </c>
      <c r="D14" s="10">
        <f t="shared" si="0"/>
        <v>250</v>
      </c>
      <c r="E14" s="65" t="s">
        <v>112</v>
      </c>
      <c r="F14" s="66"/>
    </row>
    <row r="15" spans="1:6" ht="12.75">
      <c r="A15" s="2" t="s">
        <v>32</v>
      </c>
      <c r="B15" s="45" t="s">
        <v>39</v>
      </c>
      <c r="C15" s="10">
        <v>15</v>
      </c>
      <c r="D15" s="10">
        <f t="shared" si="0"/>
        <v>75</v>
      </c>
      <c r="E15" s="67" t="s">
        <v>111</v>
      </c>
      <c r="F15" s="66"/>
    </row>
    <row r="16" spans="1:4" ht="12.75">
      <c r="A16" s="2" t="s">
        <v>33</v>
      </c>
      <c r="B16" s="45" t="s">
        <v>40</v>
      </c>
      <c r="C16" s="10">
        <v>30</v>
      </c>
      <c r="D16" s="10">
        <f t="shared" si="0"/>
        <v>150</v>
      </c>
    </row>
    <row r="17" spans="1:4" ht="12.75">
      <c r="A17" s="2"/>
      <c r="B17" s="45" t="s">
        <v>64</v>
      </c>
      <c r="C17" s="10">
        <v>40</v>
      </c>
      <c r="D17" s="10">
        <f t="shared" si="0"/>
        <v>200</v>
      </c>
    </row>
    <row r="18" spans="2:5" ht="12.75">
      <c r="B18" s="55" t="s">
        <v>59</v>
      </c>
      <c r="C18" s="10">
        <v>10</v>
      </c>
      <c r="D18" s="10">
        <f t="shared" si="0"/>
        <v>50</v>
      </c>
      <c r="E18" s="12"/>
    </row>
    <row r="19" ht="12.75"/>
    <row r="20" spans="1:5" s="16" customFormat="1" ht="12.75">
      <c r="A20" s="56"/>
      <c r="B20" s="48" t="s">
        <v>92</v>
      </c>
      <c r="C20" s="50"/>
      <c r="D20" s="10"/>
      <c r="E20" s="8"/>
    </row>
    <row r="21" ht="12.75">
      <c r="C21" s="54"/>
    </row>
    <row r="22" spans="1:7" ht="12.75">
      <c r="A22" s="2" t="s">
        <v>20</v>
      </c>
      <c r="B22" s="45" t="s">
        <v>4</v>
      </c>
      <c r="C22" s="10">
        <v>50</v>
      </c>
      <c r="D22" s="10">
        <f t="shared" si="0"/>
        <v>250</v>
      </c>
      <c r="E22" s="2" t="s">
        <v>34</v>
      </c>
      <c r="F22" s="10"/>
      <c r="G22" s="10"/>
    </row>
    <row r="23" spans="1:7" ht="12.75">
      <c r="A23" s="2" t="s">
        <v>21</v>
      </c>
      <c r="B23" s="45" t="s">
        <v>41</v>
      </c>
      <c r="C23" s="10">
        <v>15</v>
      </c>
      <c r="D23" s="10">
        <f t="shared" si="0"/>
        <v>75</v>
      </c>
      <c r="E23" s="45"/>
      <c r="F23" s="10"/>
      <c r="G23" s="10"/>
    </row>
    <row r="24" spans="1:7" ht="12.75">
      <c r="A24" s="2" t="s">
        <v>22</v>
      </c>
      <c r="B24" s="45" t="s">
        <v>42</v>
      </c>
      <c r="C24" s="10">
        <v>20</v>
      </c>
      <c r="D24" s="10">
        <f t="shared" si="0"/>
        <v>100</v>
      </c>
      <c r="E24" s="45" t="s">
        <v>35</v>
      </c>
      <c r="F24" s="10">
        <v>4</v>
      </c>
      <c r="G24" s="10">
        <f>PRODUCT(F24,5)</f>
        <v>20</v>
      </c>
    </row>
    <row r="25" spans="1:7" ht="12.75">
      <c r="A25" s="2" t="s">
        <v>23</v>
      </c>
      <c r="B25" s="45" t="s">
        <v>52</v>
      </c>
      <c r="C25" s="10">
        <v>10</v>
      </c>
      <c r="D25" s="10">
        <f t="shared" si="0"/>
        <v>50</v>
      </c>
      <c r="E25" s="45" t="s">
        <v>8</v>
      </c>
      <c r="F25" s="10">
        <v>30</v>
      </c>
      <c r="G25" s="10">
        <f>PRODUCT(F25,5)</f>
        <v>150</v>
      </c>
    </row>
    <row r="26" spans="1:7" ht="12.75">
      <c r="A26" s="2" t="s">
        <v>24</v>
      </c>
      <c r="B26" s="45" t="s">
        <v>37</v>
      </c>
      <c r="C26" s="10">
        <v>20</v>
      </c>
      <c r="D26" s="10">
        <f t="shared" si="0"/>
        <v>100</v>
      </c>
      <c r="E26" s="45" t="s">
        <v>38</v>
      </c>
      <c r="F26" s="10">
        <v>3</v>
      </c>
      <c r="G26" s="10">
        <f>PRODUCT(F26,5)</f>
        <v>15</v>
      </c>
    </row>
    <row r="27" spans="1:7" ht="12.75">
      <c r="A27" s="2" t="s">
        <v>21</v>
      </c>
      <c r="B27" s="45" t="s">
        <v>10</v>
      </c>
      <c r="C27" s="10">
        <v>20</v>
      </c>
      <c r="D27" s="10">
        <f t="shared" si="0"/>
        <v>100</v>
      </c>
      <c r="E27" s="45" t="s">
        <v>9</v>
      </c>
      <c r="F27" s="10">
        <v>5</v>
      </c>
      <c r="G27" s="10">
        <f>PRODUCT(F27,5)</f>
        <v>25</v>
      </c>
    </row>
    <row r="28" spans="1:5" ht="12.75">
      <c r="A28" s="2" t="s">
        <v>25</v>
      </c>
      <c r="B28" s="11"/>
      <c r="E28" s="1" t="s">
        <v>96</v>
      </c>
    </row>
    <row r="29" spans="1:4" ht="12.75">
      <c r="A29" s="2" t="s">
        <v>26</v>
      </c>
      <c r="B29" s="45" t="s">
        <v>68</v>
      </c>
      <c r="C29" s="10">
        <v>10</v>
      </c>
      <c r="D29" s="10">
        <f t="shared" si="0"/>
        <v>50</v>
      </c>
    </row>
    <row r="30" spans="1:4" ht="12.75">
      <c r="A30" s="2" t="s">
        <v>27</v>
      </c>
      <c r="B30" s="45" t="s">
        <v>63</v>
      </c>
      <c r="C30" s="10">
        <v>20</v>
      </c>
      <c r="D30" s="10">
        <f t="shared" si="0"/>
        <v>100</v>
      </c>
    </row>
    <row r="31" spans="1:4" ht="12.75">
      <c r="A31" s="2" t="s">
        <v>28</v>
      </c>
      <c r="B31" s="45" t="s">
        <v>64</v>
      </c>
      <c r="C31" s="10">
        <v>40</v>
      </c>
      <c r="D31" s="10">
        <f t="shared" si="0"/>
        <v>200</v>
      </c>
    </row>
    <row r="32" spans="1:5" ht="12.75">
      <c r="A32" s="2" t="s">
        <v>29</v>
      </c>
      <c r="B32" s="45" t="s">
        <v>60</v>
      </c>
      <c r="C32" s="10">
        <v>30</v>
      </c>
      <c r="D32" s="10">
        <f t="shared" si="0"/>
        <v>150</v>
      </c>
      <c r="E32" s="63" t="s">
        <v>99</v>
      </c>
    </row>
    <row r="33" spans="1:4" ht="12.75">
      <c r="A33" s="2"/>
      <c r="B33" s="55" t="s">
        <v>5</v>
      </c>
      <c r="C33" s="10">
        <v>30</v>
      </c>
      <c r="D33" s="10">
        <f t="shared" si="0"/>
        <v>150</v>
      </c>
    </row>
    <row r="34" spans="1:4" ht="12.75">
      <c r="A34" s="2"/>
      <c r="B34" s="55" t="s">
        <v>36</v>
      </c>
      <c r="C34" s="10">
        <v>50</v>
      </c>
      <c r="D34" s="10">
        <f t="shared" si="0"/>
        <v>250</v>
      </c>
    </row>
    <row r="35" spans="2:6" ht="12.75">
      <c r="B35" s="55"/>
      <c r="D35" s="64"/>
      <c r="E35" s="63" t="s">
        <v>100</v>
      </c>
      <c r="F35" s="62"/>
    </row>
    <row r="36" spans="1:4" ht="17.25" customHeight="1">
      <c r="A36" s="2" t="s">
        <v>30</v>
      </c>
      <c r="B36" s="55" t="s">
        <v>7</v>
      </c>
      <c r="C36" s="10">
        <v>70</v>
      </c>
      <c r="D36" s="10">
        <f t="shared" si="0"/>
        <v>350</v>
      </c>
    </row>
    <row r="37" spans="1:4" ht="12.75">
      <c r="A37" s="2" t="s">
        <v>31</v>
      </c>
      <c r="B37" s="55" t="s">
        <v>65</v>
      </c>
      <c r="C37" s="10">
        <v>50</v>
      </c>
      <c r="D37" s="10">
        <f t="shared" si="0"/>
        <v>250</v>
      </c>
    </row>
    <row r="38" spans="1:4" ht="12.75">
      <c r="A38" s="2" t="s">
        <v>32</v>
      </c>
      <c r="B38" s="55" t="s">
        <v>45</v>
      </c>
      <c r="C38" s="10">
        <v>15</v>
      </c>
      <c r="D38" s="10">
        <f t="shared" si="0"/>
        <v>75</v>
      </c>
    </row>
    <row r="39" spans="1:4" ht="12.75">
      <c r="A39" s="2" t="s">
        <v>33</v>
      </c>
      <c r="B39" s="55" t="s">
        <v>12</v>
      </c>
      <c r="C39" s="10">
        <v>30</v>
      </c>
      <c r="D39" s="10">
        <f t="shared" si="0"/>
        <v>150</v>
      </c>
    </row>
    <row r="40" spans="2:4" ht="12.75">
      <c r="B40" s="55" t="s">
        <v>64</v>
      </c>
      <c r="C40" s="10">
        <v>40</v>
      </c>
      <c r="D40" s="10">
        <f t="shared" si="0"/>
        <v>200</v>
      </c>
    </row>
    <row r="41" ht="12.75">
      <c r="B41" s="55"/>
    </row>
    <row r="42" spans="1:5" s="18" customFormat="1" ht="12.75">
      <c r="A42" s="57"/>
      <c r="B42" s="58" t="s">
        <v>93</v>
      </c>
      <c r="C42" s="59"/>
      <c r="D42" s="10"/>
      <c r="E42" s="19"/>
    </row>
    <row r="43" spans="1:7" ht="12.75">
      <c r="A43" s="2" t="s">
        <v>20</v>
      </c>
      <c r="B43" s="45" t="s">
        <v>7</v>
      </c>
      <c r="C43" s="10">
        <v>50</v>
      </c>
      <c r="D43" s="10">
        <f t="shared" si="0"/>
        <v>250</v>
      </c>
      <c r="E43" s="2" t="s">
        <v>34</v>
      </c>
      <c r="F43" s="10"/>
      <c r="G43" s="10"/>
    </row>
    <row r="44" spans="1:7" ht="12.75">
      <c r="A44" s="2" t="s">
        <v>21</v>
      </c>
      <c r="B44" s="45" t="s">
        <v>3</v>
      </c>
      <c r="C44" s="10">
        <v>11</v>
      </c>
      <c r="D44" s="10">
        <f t="shared" si="0"/>
        <v>55</v>
      </c>
      <c r="E44" s="45"/>
      <c r="F44" s="10"/>
      <c r="G44" s="10"/>
    </row>
    <row r="45" spans="1:7" ht="12.75">
      <c r="A45" s="2" t="s">
        <v>22</v>
      </c>
      <c r="B45" s="45" t="s">
        <v>41</v>
      </c>
      <c r="C45" s="10">
        <v>15</v>
      </c>
      <c r="D45" s="10">
        <f t="shared" si="0"/>
        <v>75</v>
      </c>
      <c r="E45" s="45" t="s">
        <v>35</v>
      </c>
      <c r="F45" s="10">
        <v>4</v>
      </c>
      <c r="G45" s="10">
        <f>PRODUCT(F45,5)</f>
        <v>20</v>
      </c>
    </row>
    <row r="46" spans="1:7" ht="12.75">
      <c r="A46" s="2" t="s">
        <v>23</v>
      </c>
      <c r="B46" s="45" t="s">
        <v>1</v>
      </c>
      <c r="C46" s="10">
        <v>20</v>
      </c>
      <c r="D46" s="10">
        <f t="shared" si="0"/>
        <v>100</v>
      </c>
      <c r="E46" s="45" t="s">
        <v>8</v>
      </c>
      <c r="F46" s="10">
        <v>30</v>
      </c>
      <c r="G46" s="10">
        <f>PRODUCT(F46,5)</f>
        <v>150</v>
      </c>
    </row>
    <row r="47" spans="1:7" ht="12.75">
      <c r="A47" s="2" t="s">
        <v>24</v>
      </c>
      <c r="B47" s="45" t="s">
        <v>49</v>
      </c>
      <c r="C47" s="10">
        <v>20</v>
      </c>
      <c r="D47" s="10">
        <f t="shared" si="0"/>
        <v>100</v>
      </c>
      <c r="E47" s="45" t="s">
        <v>38</v>
      </c>
      <c r="F47" s="10">
        <v>3</v>
      </c>
      <c r="G47" s="10">
        <f>PRODUCT(F47,5)</f>
        <v>15</v>
      </c>
    </row>
    <row r="48" spans="1:7" ht="12.75">
      <c r="A48" s="2"/>
      <c r="E48" s="45" t="s">
        <v>9</v>
      </c>
      <c r="F48" s="10">
        <v>5</v>
      </c>
      <c r="G48" s="10">
        <f>PRODUCT(F48,5)</f>
        <v>25</v>
      </c>
    </row>
    <row r="49" spans="1:5" ht="12.75">
      <c r="A49" s="2"/>
      <c r="B49" s="45" t="s">
        <v>68</v>
      </c>
      <c r="C49" s="10">
        <v>10</v>
      </c>
      <c r="D49" s="10">
        <f t="shared" si="0"/>
        <v>50</v>
      </c>
      <c r="E49" s="45" t="s">
        <v>72</v>
      </c>
    </row>
    <row r="50" spans="1:5" ht="12.75">
      <c r="A50" s="2" t="s">
        <v>50</v>
      </c>
      <c r="B50" s="45" t="s">
        <v>63</v>
      </c>
      <c r="C50" s="10">
        <v>20</v>
      </c>
      <c r="D50" s="10">
        <f t="shared" si="0"/>
        <v>100</v>
      </c>
      <c r="E50" s="1" t="s">
        <v>102</v>
      </c>
    </row>
    <row r="51" spans="1:4" ht="12.75">
      <c r="A51" s="2" t="s">
        <v>28</v>
      </c>
      <c r="B51" s="45" t="s">
        <v>11</v>
      </c>
      <c r="C51" s="10">
        <v>30</v>
      </c>
      <c r="D51" s="10">
        <f t="shared" si="0"/>
        <v>150</v>
      </c>
    </row>
    <row r="52" spans="1:4" ht="12.75">
      <c r="A52" s="2" t="s">
        <v>24</v>
      </c>
      <c r="B52" s="45" t="s">
        <v>13</v>
      </c>
      <c r="C52" s="10">
        <v>30</v>
      </c>
      <c r="D52" s="10">
        <f t="shared" si="0"/>
        <v>150</v>
      </c>
    </row>
    <row r="53" spans="1:4" ht="12.75">
      <c r="A53" s="2" t="s">
        <v>28</v>
      </c>
      <c r="B53" s="45" t="s">
        <v>17</v>
      </c>
      <c r="C53" s="10">
        <v>40</v>
      </c>
      <c r="D53" s="10">
        <f t="shared" si="0"/>
        <v>200</v>
      </c>
    </row>
    <row r="54" spans="1:4" ht="12.75">
      <c r="A54" s="2" t="s">
        <v>25</v>
      </c>
      <c r="B54" s="45" t="s">
        <v>58</v>
      </c>
      <c r="C54" s="10">
        <v>10</v>
      </c>
      <c r="D54" s="10">
        <f t="shared" si="0"/>
        <v>50</v>
      </c>
    </row>
    <row r="55" ht="12.75"/>
    <row r="56" spans="1:4" ht="12.75">
      <c r="A56" s="2" t="s">
        <v>30</v>
      </c>
      <c r="B56" s="45" t="s">
        <v>2</v>
      </c>
      <c r="C56" s="10">
        <v>80</v>
      </c>
      <c r="D56" s="10">
        <f t="shared" si="0"/>
        <v>400</v>
      </c>
    </row>
    <row r="57" spans="1:4" ht="12.75">
      <c r="A57" s="2" t="s">
        <v>31</v>
      </c>
      <c r="B57" s="45" t="s">
        <v>65</v>
      </c>
      <c r="C57" s="10">
        <v>50</v>
      </c>
      <c r="D57" s="10">
        <f t="shared" si="0"/>
        <v>250</v>
      </c>
    </row>
    <row r="58" spans="1:4" ht="12.75">
      <c r="A58" s="2" t="s">
        <v>32</v>
      </c>
      <c r="B58" s="45" t="s">
        <v>39</v>
      </c>
      <c r="C58" s="10">
        <v>15</v>
      </c>
      <c r="D58" s="10">
        <f t="shared" si="0"/>
        <v>75</v>
      </c>
    </row>
    <row r="59" spans="1:4" ht="12.75">
      <c r="A59" s="2" t="s">
        <v>33</v>
      </c>
      <c r="B59" s="45" t="s">
        <v>16</v>
      </c>
      <c r="C59" s="10">
        <v>30</v>
      </c>
      <c r="D59" s="10">
        <f t="shared" si="0"/>
        <v>150</v>
      </c>
    </row>
    <row r="60" spans="2:4" ht="12.75">
      <c r="B60" s="45" t="s">
        <v>43</v>
      </c>
      <c r="C60" s="10">
        <v>20</v>
      </c>
      <c r="D60" s="10">
        <f t="shared" si="0"/>
        <v>100</v>
      </c>
    </row>
    <row r="61" spans="2:4" ht="12.75">
      <c r="B61" s="45" t="s">
        <v>64</v>
      </c>
      <c r="C61" s="10">
        <v>40</v>
      </c>
      <c r="D61" s="10">
        <f t="shared" si="0"/>
        <v>200</v>
      </c>
    </row>
    <row r="62" ht="12.75"/>
    <row r="63" spans="1:5" s="16" customFormat="1" ht="12.75">
      <c r="A63" s="56"/>
      <c r="B63" s="56" t="s">
        <v>94</v>
      </c>
      <c r="C63" s="50"/>
      <c r="D63" s="10"/>
      <c r="E63" s="8"/>
    </row>
    <row r="64" ht="12.75"/>
    <row r="65" spans="1:7" ht="12.75">
      <c r="A65" s="2" t="s">
        <v>20</v>
      </c>
      <c r="B65" s="45" t="s">
        <v>73</v>
      </c>
      <c r="C65" s="10">
        <v>50</v>
      </c>
      <c r="D65" s="10">
        <f aca="true" t="shared" si="1" ref="D65:D94">PRODUCT(C65,5)</f>
        <v>250</v>
      </c>
      <c r="E65" s="2" t="s">
        <v>34</v>
      </c>
      <c r="F65" s="10"/>
      <c r="G65" s="10"/>
    </row>
    <row r="66" spans="1:7" ht="12.75">
      <c r="A66" s="2" t="s">
        <v>21</v>
      </c>
      <c r="B66" s="45" t="s">
        <v>47</v>
      </c>
      <c r="C66" s="10">
        <v>15</v>
      </c>
      <c r="D66" s="10">
        <f t="shared" si="1"/>
        <v>75</v>
      </c>
      <c r="E66" s="45"/>
      <c r="F66" s="10"/>
      <c r="G66" s="10"/>
    </row>
    <row r="67" spans="1:7" ht="12.75">
      <c r="A67" s="2" t="s">
        <v>22</v>
      </c>
      <c r="B67" s="45" t="s">
        <v>46</v>
      </c>
      <c r="C67" s="10">
        <v>10</v>
      </c>
      <c r="D67" s="10">
        <f t="shared" si="1"/>
        <v>50</v>
      </c>
      <c r="E67" s="45" t="s">
        <v>35</v>
      </c>
      <c r="F67" s="10">
        <v>4</v>
      </c>
      <c r="G67" s="10">
        <f>PRODUCT(F67,5)</f>
        <v>20</v>
      </c>
    </row>
    <row r="68" spans="1:7" ht="12.75">
      <c r="A68" s="2" t="s">
        <v>24</v>
      </c>
      <c r="B68" s="45" t="s">
        <v>49</v>
      </c>
      <c r="C68" s="10">
        <v>20</v>
      </c>
      <c r="D68" s="10">
        <f t="shared" si="1"/>
        <v>100</v>
      </c>
      <c r="E68" s="45" t="s">
        <v>8</v>
      </c>
      <c r="F68" s="10">
        <v>30</v>
      </c>
      <c r="G68" s="10">
        <f>PRODUCT(F68,5)</f>
        <v>150</v>
      </c>
    </row>
    <row r="69" spans="1:7" ht="12.75">
      <c r="A69" s="2" t="s">
        <v>21</v>
      </c>
      <c r="B69" s="45" t="s">
        <v>10</v>
      </c>
      <c r="C69" s="10">
        <v>20</v>
      </c>
      <c r="D69" s="10">
        <f t="shared" si="1"/>
        <v>100</v>
      </c>
      <c r="E69" s="45" t="s">
        <v>38</v>
      </c>
      <c r="F69" s="10">
        <v>3</v>
      </c>
      <c r="G69" s="10">
        <f>PRODUCT(F69,5)</f>
        <v>15</v>
      </c>
    </row>
    <row r="70" spans="1:7" ht="12.75">
      <c r="A70" s="2"/>
      <c r="E70" s="45" t="s">
        <v>9</v>
      </c>
      <c r="F70" s="10">
        <v>5</v>
      </c>
      <c r="G70" s="10">
        <f>PRODUCT(F70,5)</f>
        <v>25</v>
      </c>
    </row>
    <row r="71" spans="1:5" ht="12.75">
      <c r="A71" s="2" t="s">
        <v>53</v>
      </c>
      <c r="B71" s="45" t="s">
        <v>68</v>
      </c>
      <c r="C71" s="10">
        <v>10</v>
      </c>
      <c r="D71" s="10">
        <f>PRODUCT(C71,5)</f>
        <v>50</v>
      </c>
      <c r="E71" s="45" t="s">
        <v>72</v>
      </c>
    </row>
    <row r="72" spans="1:5" ht="12.75">
      <c r="A72" s="2" t="s">
        <v>54</v>
      </c>
      <c r="B72" s="11" t="s">
        <v>48</v>
      </c>
      <c r="C72" s="10">
        <v>20</v>
      </c>
      <c r="D72" s="10">
        <f t="shared" si="1"/>
        <v>100</v>
      </c>
      <c r="E72" s="1" t="s">
        <v>102</v>
      </c>
    </row>
    <row r="73" spans="1:4" ht="12.75">
      <c r="A73" s="2" t="s">
        <v>55</v>
      </c>
      <c r="B73" s="45" t="s">
        <v>5</v>
      </c>
      <c r="C73" s="10">
        <v>20</v>
      </c>
      <c r="D73" s="10">
        <f t="shared" si="1"/>
        <v>100</v>
      </c>
    </row>
    <row r="74" spans="1:4" ht="12.75">
      <c r="A74" s="2" t="s">
        <v>56</v>
      </c>
      <c r="B74" s="45" t="s">
        <v>66</v>
      </c>
      <c r="C74" s="10">
        <v>30</v>
      </c>
      <c r="D74" s="10">
        <f t="shared" si="1"/>
        <v>150</v>
      </c>
    </row>
    <row r="75" spans="1:4" ht="12.75">
      <c r="A75" s="2"/>
      <c r="B75" s="45" t="s">
        <v>64</v>
      </c>
      <c r="C75" s="10">
        <v>40</v>
      </c>
      <c r="D75" s="10">
        <f t="shared" si="1"/>
        <v>200</v>
      </c>
    </row>
    <row r="76" ht="12.75">
      <c r="A76" s="2"/>
    </row>
    <row r="77" spans="1:4" ht="12.75">
      <c r="A77" s="2" t="s">
        <v>30</v>
      </c>
      <c r="B77" s="45" t="s">
        <v>14</v>
      </c>
      <c r="C77" s="10">
        <v>80</v>
      </c>
      <c r="D77" s="10">
        <f t="shared" si="1"/>
        <v>400</v>
      </c>
    </row>
    <row r="78" spans="1:4" ht="12.75">
      <c r="A78" s="2" t="s">
        <v>31</v>
      </c>
      <c r="B78" s="55" t="s">
        <v>44</v>
      </c>
      <c r="C78" s="10">
        <v>25</v>
      </c>
      <c r="D78" s="10">
        <f t="shared" si="1"/>
        <v>125</v>
      </c>
    </row>
    <row r="79" spans="1:4" ht="12.75">
      <c r="A79" s="2" t="s">
        <v>32</v>
      </c>
      <c r="B79" s="45" t="s">
        <v>17</v>
      </c>
      <c r="C79" s="10">
        <v>40</v>
      </c>
      <c r="D79" s="10">
        <f t="shared" si="1"/>
        <v>200</v>
      </c>
    </row>
    <row r="80" spans="1:4" ht="12.75">
      <c r="A80" s="2" t="s">
        <v>33</v>
      </c>
      <c r="B80" s="45" t="s">
        <v>40</v>
      </c>
      <c r="C80" s="10">
        <v>30</v>
      </c>
      <c r="D80" s="10">
        <f t="shared" si="1"/>
        <v>150</v>
      </c>
    </row>
    <row r="81" spans="2:4" ht="12.75">
      <c r="B81" s="45" t="s">
        <v>39</v>
      </c>
      <c r="C81" s="10">
        <v>15</v>
      </c>
      <c r="D81" s="10">
        <f t="shared" si="1"/>
        <v>75</v>
      </c>
    </row>
    <row r="82" ht="12.75"/>
    <row r="83" spans="1:5" s="16" customFormat="1" ht="12.75">
      <c r="A83" s="56"/>
      <c r="B83" s="56" t="s">
        <v>95</v>
      </c>
      <c r="C83" s="50"/>
      <c r="D83" s="10"/>
      <c r="E83" s="8"/>
    </row>
    <row r="84" spans="1:7" ht="12.75">
      <c r="A84" s="2" t="s">
        <v>20</v>
      </c>
      <c r="B84" s="45" t="s">
        <v>74</v>
      </c>
      <c r="C84" s="10">
        <v>50</v>
      </c>
      <c r="D84" s="10">
        <f t="shared" si="1"/>
        <v>250</v>
      </c>
      <c r="E84" s="2" t="s">
        <v>34</v>
      </c>
      <c r="F84" s="10"/>
      <c r="G84" s="10"/>
    </row>
    <row r="85" spans="1:7" ht="12.75">
      <c r="A85" s="2" t="s">
        <v>21</v>
      </c>
      <c r="B85" s="45" t="s">
        <v>41</v>
      </c>
      <c r="C85" s="10">
        <v>15</v>
      </c>
      <c r="D85" s="10">
        <f t="shared" si="1"/>
        <v>75</v>
      </c>
      <c r="E85" s="45"/>
      <c r="F85" s="10"/>
      <c r="G85" s="10"/>
    </row>
    <row r="86" spans="1:7" ht="12.75">
      <c r="A86" s="2" t="s">
        <v>22</v>
      </c>
      <c r="B86" s="45" t="s">
        <v>49</v>
      </c>
      <c r="C86" s="10">
        <v>20</v>
      </c>
      <c r="D86" s="10">
        <f t="shared" si="1"/>
        <v>100</v>
      </c>
      <c r="E86" s="45" t="s">
        <v>35</v>
      </c>
      <c r="F86" s="10">
        <v>4</v>
      </c>
      <c r="G86" s="10">
        <f>PRODUCT(F86,5)</f>
        <v>20</v>
      </c>
    </row>
    <row r="87" spans="1:7" ht="12.75">
      <c r="A87" s="2" t="s">
        <v>23</v>
      </c>
      <c r="B87" s="45" t="s">
        <v>16</v>
      </c>
      <c r="C87" s="10">
        <v>40</v>
      </c>
      <c r="D87" s="10">
        <f t="shared" si="1"/>
        <v>200</v>
      </c>
      <c r="E87" s="45" t="s">
        <v>8</v>
      </c>
      <c r="F87" s="10">
        <v>30</v>
      </c>
      <c r="G87" s="10">
        <f>PRODUCT(F87,5)</f>
        <v>150</v>
      </c>
    </row>
    <row r="88" spans="1:7" ht="12.75">
      <c r="A88" s="2" t="s">
        <v>21</v>
      </c>
      <c r="B88" s="45" t="s">
        <v>3</v>
      </c>
      <c r="C88" s="10">
        <v>11</v>
      </c>
      <c r="D88" s="10">
        <f t="shared" si="1"/>
        <v>55</v>
      </c>
      <c r="E88" s="45" t="s">
        <v>38</v>
      </c>
      <c r="F88" s="10">
        <v>3</v>
      </c>
      <c r="G88" s="10">
        <f>PRODUCT(F88,5)</f>
        <v>15</v>
      </c>
    </row>
    <row r="89" spans="1:7" ht="12.75">
      <c r="A89" s="2" t="s">
        <v>25</v>
      </c>
      <c r="E89" s="45" t="s">
        <v>9</v>
      </c>
      <c r="F89" s="10">
        <v>5</v>
      </c>
      <c r="G89" s="10">
        <f>PRODUCT(F89,5)</f>
        <v>25</v>
      </c>
    </row>
    <row r="90" spans="1:5" ht="12.75">
      <c r="A90" s="2"/>
      <c r="B90" s="45" t="s">
        <v>68</v>
      </c>
      <c r="C90" s="10">
        <v>10</v>
      </c>
      <c r="D90" s="10">
        <f>PRODUCT(C90,5)</f>
        <v>50</v>
      </c>
      <c r="E90" s="45" t="s">
        <v>72</v>
      </c>
    </row>
    <row r="91" spans="1:5" ht="12.75">
      <c r="A91" s="2" t="s">
        <v>26</v>
      </c>
      <c r="B91" s="45" t="s">
        <v>63</v>
      </c>
      <c r="C91" s="10">
        <v>30</v>
      </c>
      <c r="D91" s="10">
        <f t="shared" si="1"/>
        <v>150</v>
      </c>
      <c r="E91" s="1" t="s">
        <v>96</v>
      </c>
    </row>
    <row r="92" spans="1:4" ht="12.75">
      <c r="A92" s="2" t="s">
        <v>27</v>
      </c>
      <c r="B92" s="45" t="s">
        <v>11</v>
      </c>
      <c r="C92" s="10">
        <v>30</v>
      </c>
      <c r="D92" s="10">
        <f t="shared" si="1"/>
        <v>150</v>
      </c>
    </row>
    <row r="93" spans="1:4" ht="12.75">
      <c r="A93" s="2" t="s">
        <v>28</v>
      </c>
      <c r="B93" s="45" t="s">
        <v>15</v>
      </c>
      <c r="C93" s="10">
        <v>40</v>
      </c>
      <c r="D93" s="10">
        <f t="shared" si="1"/>
        <v>200</v>
      </c>
    </row>
    <row r="94" spans="1:4" ht="12.75">
      <c r="A94" s="2" t="s">
        <v>29</v>
      </c>
      <c r="B94" s="45" t="s">
        <v>67</v>
      </c>
      <c r="C94" s="10">
        <v>40</v>
      </c>
      <c r="D94" s="10">
        <f t="shared" si="1"/>
        <v>200</v>
      </c>
    </row>
    <row r="95" ht="12.75"/>
    <row r="96" ht="12.75"/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/>
    <row r="102" ht="12.75"/>
    <row r="103" ht="12.75">
      <c r="D103" s="10">
        <f>SUM(D1:D102)</f>
        <v>10635</v>
      </c>
    </row>
    <row r="104" spans="2:3" ht="12.75">
      <c r="B104" s="2"/>
      <c r="C104" s="3"/>
    </row>
    <row r="105" ht="12.75">
      <c r="B105" s="55"/>
    </row>
    <row r="106" ht="12.75">
      <c r="B106" s="2"/>
    </row>
    <row r="107" ht="12.75">
      <c r="B107" s="2"/>
    </row>
    <row r="108" ht="12.75">
      <c r="A108" s="2"/>
    </row>
    <row r="109" ht="12.75">
      <c r="A109" s="2"/>
    </row>
    <row r="110" ht="12.75"/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/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/>
    <row r="124" ht="12.75"/>
    <row r="125" ht="12.75"/>
    <row r="126" spans="2:3" ht="12.75">
      <c r="B126" s="2"/>
      <c r="C126" s="3"/>
    </row>
    <row r="127" ht="12.75">
      <c r="B127" s="55"/>
    </row>
    <row r="128" ht="12.75"/>
    <row r="129" ht="12.75"/>
    <row r="130" ht="12.75"/>
    <row r="131" ht="12.75"/>
    <row r="132" ht="12.75"/>
    <row r="133" ht="12.75">
      <c r="B133" s="55"/>
    </row>
    <row r="134" ht="12.75">
      <c r="B134" s="2"/>
    </row>
    <row r="135" ht="12.75">
      <c r="B135" s="60"/>
    </row>
    <row r="136" ht="12.75">
      <c r="B136" s="60"/>
    </row>
    <row r="137" ht="12.75">
      <c r="B137" s="60"/>
    </row>
    <row r="138" ht="12.75">
      <c r="B138" s="60"/>
    </row>
    <row r="139" ht="12.75">
      <c r="B139" s="60"/>
    </row>
    <row r="140" ht="12.75">
      <c r="B140" s="60"/>
    </row>
    <row r="141" ht="12.75">
      <c r="B141" s="60"/>
    </row>
    <row r="142" ht="12.75"/>
    <row r="143" ht="12.75"/>
    <row r="144" ht="12.75"/>
    <row r="145" spans="2:3" ht="12.75">
      <c r="B145" s="46"/>
      <c r="C145" s="61"/>
    </row>
    <row r="146" ht="12.75"/>
    <row r="147" ht="12.75">
      <c r="A147" s="2"/>
    </row>
    <row r="148" ht="12.75">
      <c r="A148" s="2"/>
    </row>
    <row r="149" ht="12.75">
      <c r="A149" s="2"/>
    </row>
    <row r="150" spans="1:2" ht="12.75">
      <c r="A150" s="2"/>
      <c r="B150" s="11"/>
    </row>
    <row r="151" ht="12.75">
      <c r="A151" s="2"/>
    </row>
    <row r="152" ht="12.75">
      <c r="A152" s="2"/>
    </row>
    <row r="153" ht="12.75">
      <c r="A153" s="2"/>
    </row>
    <row r="154" ht="12.75"/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B159" s="55"/>
    </row>
    <row r="160" ht="12.75">
      <c r="B160" s="10"/>
    </row>
    <row r="161" ht="12.75"/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/>
    <row r="167" ht="12.75"/>
    <row r="168" ht="12.75"/>
    <row r="169" ht="12.75"/>
    <row r="170" spans="2:3" ht="12.75">
      <c r="B170" s="2"/>
      <c r="C170" s="3"/>
    </row>
    <row r="171" ht="12.75">
      <c r="B171" s="55"/>
    </row>
    <row r="172" ht="12.75"/>
    <row r="173" ht="12.75"/>
    <row r="174" ht="12.75"/>
    <row r="175" ht="12.75"/>
    <row r="176" ht="12.75"/>
    <row r="177" ht="12.75">
      <c r="B177" s="2"/>
    </row>
    <row r="178" ht="12.75">
      <c r="B178" s="60"/>
    </row>
    <row r="179" ht="12.75">
      <c r="B179" s="60"/>
    </row>
    <row r="180" ht="12.75">
      <c r="B180" s="60"/>
    </row>
    <row r="181" ht="12.75">
      <c r="B181" s="60"/>
    </row>
    <row r="182" ht="12.75">
      <c r="B182" s="60"/>
    </row>
    <row r="183" ht="12.75">
      <c r="B183" s="60"/>
    </row>
    <row r="184" ht="12.75"/>
    <row r="185" ht="12.75"/>
    <row r="186" ht="12.75"/>
  </sheetData>
  <printOptions/>
  <pageMargins left="0.75" right="0.75" top="1" bottom="1" header="0.5" footer="0.5"/>
  <pageSetup horizontalDpi="120" verticalDpi="120" orientation="portrait" paperSize="9" r:id="rId3"/>
  <rowBreaks count="1" manualBreakCount="1">
    <brk id="4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Anya Nikiforova</dc:creator>
  <cp:keywords/>
  <dc:description/>
  <cp:lastModifiedBy>SK</cp:lastModifiedBy>
  <cp:lastPrinted>2005-07-02T09:57:26Z</cp:lastPrinted>
  <dcterms:created xsi:type="dcterms:W3CDTF">2005-06-02T15:40:37Z</dcterms:created>
  <dcterms:modified xsi:type="dcterms:W3CDTF">2008-05-08T10:43:39Z</dcterms:modified>
  <cp:category/>
  <cp:version/>
  <cp:contentType/>
  <cp:contentStatus/>
</cp:coreProperties>
</file>